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_SVN\2021_123_Koncepce_zelene_Olesnice\00_Strategie\C_tabulky\"/>
    </mc:Choice>
  </mc:AlternateContent>
  <xr:revisionPtr revIDLastSave="0" documentId="13_ncr:1_{7842D3D8-8EE6-4C5C-9EDD-1C343971C715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ukony" sheetId="1" r:id="rId1"/>
    <sheet name="tisk" sheetId="5" r:id="rId2"/>
  </sheets>
  <definedNames>
    <definedName name="_xlnm._FilterDatabase" localSheetId="0" hidden="1">ukony!$B$1:$B$435</definedName>
    <definedName name="_xlnm.Extract" localSheetId="0">ukony!#REF!</definedName>
    <definedName name="_xlnm.Criteria" localSheetId="0">ukony!$B$2:$B$435</definedName>
    <definedName name="_xlnm.Print_Titles" localSheetId="1">tisk!$1:$2</definedName>
    <definedName name="_xlnm.Print_Titles" localSheetId="0">ukony!$1:$1</definedName>
    <definedName name="_xlnm.Print_Area" localSheetId="1">tisk!$A$1:$J$465</definedName>
    <definedName name="_xlnm.Print_Area" localSheetId="0">ukony!$A$1:$J$456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8" i="5" l="1"/>
  <c r="B28" i="5"/>
  <c r="C28" i="5"/>
  <c r="D28" i="5"/>
  <c r="E28" i="5"/>
  <c r="F28" i="5"/>
  <c r="G28" i="5"/>
  <c r="H28" i="5"/>
  <c r="I28" i="5"/>
  <c r="J28" i="5"/>
  <c r="A29" i="5"/>
  <c r="B29" i="5"/>
  <c r="C29" i="5"/>
  <c r="D29" i="5"/>
  <c r="E29" i="5"/>
  <c r="F29" i="5"/>
  <c r="G29" i="5"/>
  <c r="H29" i="5"/>
  <c r="I29" i="5"/>
  <c r="J29" i="5"/>
  <c r="A30" i="5"/>
  <c r="B30" i="5"/>
  <c r="C30" i="5"/>
  <c r="D30" i="5"/>
  <c r="E30" i="5"/>
  <c r="F30" i="5"/>
  <c r="G30" i="5"/>
  <c r="H30" i="5"/>
  <c r="I30" i="5"/>
  <c r="J30" i="5"/>
  <c r="A31" i="5"/>
  <c r="B31" i="5"/>
  <c r="C31" i="5"/>
  <c r="D31" i="5"/>
  <c r="E31" i="5"/>
  <c r="F31" i="5"/>
  <c r="G31" i="5"/>
  <c r="H31" i="5"/>
  <c r="I31" i="5"/>
  <c r="J31" i="5"/>
  <c r="A32" i="5"/>
  <c r="B32" i="5"/>
  <c r="C32" i="5"/>
  <c r="D32" i="5"/>
  <c r="E32" i="5"/>
  <c r="F32" i="5"/>
  <c r="G32" i="5"/>
  <c r="H32" i="5"/>
  <c r="I32" i="5"/>
  <c r="J32" i="5"/>
  <c r="A33" i="5"/>
  <c r="B33" i="5"/>
  <c r="C33" i="5"/>
  <c r="D33" i="5"/>
  <c r="E33" i="5"/>
  <c r="F33" i="5"/>
  <c r="G33" i="5"/>
  <c r="H33" i="5"/>
  <c r="I33" i="5"/>
  <c r="J33" i="5"/>
  <c r="A34" i="5"/>
  <c r="B34" i="5"/>
  <c r="C34" i="5"/>
  <c r="D34" i="5"/>
  <c r="E34" i="5"/>
  <c r="F34" i="5"/>
  <c r="G34" i="5"/>
  <c r="H34" i="5"/>
  <c r="I34" i="5"/>
  <c r="J34" i="5"/>
  <c r="A35" i="5"/>
  <c r="B35" i="5"/>
  <c r="C35" i="5"/>
  <c r="D35" i="5"/>
  <c r="E35" i="5"/>
  <c r="F35" i="5"/>
  <c r="G35" i="5"/>
  <c r="H35" i="5"/>
  <c r="I35" i="5"/>
  <c r="J35" i="5"/>
  <c r="A36" i="5"/>
  <c r="B36" i="5"/>
  <c r="C36" i="5"/>
  <c r="D36" i="5"/>
  <c r="E36" i="5"/>
  <c r="F36" i="5"/>
  <c r="G36" i="5"/>
  <c r="H36" i="5"/>
  <c r="I36" i="5"/>
  <c r="J36" i="5"/>
  <c r="A37" i="5"/>
  <c r="B37" i="5"/>
  <c r="C37" i="5"/>
  <c r="D37" i="5"/>
  <c r="E37" i="5"/>
  <c r="F37" i="5"/>
  <c r="G37" i="5"/>
  <c r="H37" i="5"/>
  <c r="I37" i="5"/>
  <c r="J37" i="5"/>
  <c r="A38" i="5"/>
  <c r="B38" i="5"/>
  <c r="C38" i="5"/>
  <c r="D38" i="5"/>
  <c r="E38" i="5"/>
  <c r="F38" i="5"/>
  <c r="G38" i="5"/>
  <c r="H38" i="5"/>
  <c r="I38" i="5"/>
  <c r="J38" i="5"/>
  <c r="A39" i="5"/>
  <c r="B39" i="5"/>
  <c r="C39" i="5"/>
  <c r="D39" i="5"/>
  <c r="E39" i="5"/>
  <c r="F39" i="5"/>
  <c r="G39" i="5"/>
  <c r="H39" i="5"/>
  <c r="I39" i="5"/>
  <c r="J39" i="5"/>
  <c r="A40" i="5"/>
  <c r="B40" i="5"/>
  <c r="C40" i="5"/>
  <c r="D40" i="5"/>
  <c r="E40" i="5"/>
  <c r="F40" i="5"/>
  <c r="G40" i="5"/>
  <c r="H40" i="5"/>
  <c r="I40" i="5"/>
  <c r="J40" i="5"/>
  <c r="A41" i="5"/>
  <c r="B41" i="5"/>
  <c r="C41" i="5"/>
  <c r="D41" i="5"/>
  <c r="E41" i="5"/>
  <c r="F41" i="5"/>
  <c r="G41" i="5"/>
  <c r="H41" i="5"/>
  <c r="I41" i="5"/>
  <c r="J41" i="5"/>
  <c r="A42" i="5"/>
  <c r="B42" i="5"/>
  <c r="C42" i="5"/>
  <c r="D42" i="5"/>
  <c r="E42" i="5"/>
  <c r="F42" i="5"/>
  <c r="G42" i="5"/>
  <c r="H42" i="5"/>
  <c r="I42" i="5"/>
  <c r="J42" i="5"/>
  <c r="A43" i="5"/>
  <c r="B43" i="5"/>
  <c r="C43" i="5"/>
  <c r="D43" i="5"/>
  <c r="E43" i="5"/>
  <c r="F43" i="5"/>
  <c r="G43" i="5"/>
  <c r="H43" i="5"/>
  <c r="I43" i="5"/>
  <c r="J43" i="5"/>
  <c r="A44" i="5"/>
  <c r="B44" i="5"/>
  <c r="C44" i="5"/>
  <c r="D44" i="5"/>
  <c r="E44" i="5"/>
  <c r="F44" i="5"/>
  <c r="G44" i="5"/>
  <c r="H44" i="5"/>
  <c r="I44" i="5"/>
  <c r="J44" i="5"/>
  <c r="A45" i="5"/>
  <c r="B45" i="5"/>
  <c r="C45" i="5"/>
  <c r="D45" i="5"/>
  <c r="E45" i="5"/>
  <c r="F45" i="5"/>
  <c r="G45" i="5"/>
  <c r="H45" i="5"/>
  <c r="I45" i="5"/>
  <c r="J45" i="5"/>
  <c r="A46" i="5"/>
  <c r="B46" i="5"/>
  <c r="C46" i="5"/>
  <c r="D46" i="5"/>
  <c r="E46" i="5"/>
  <c r="F46" i="5"/>
  <c r="G46" i="5"/>
  <c r="H46" i="5"/>
  <c r="I46" i="5"/>
  <c r="J46" i="5"/>
  <c r="A47" i="5"/>
  <c r="B47" i="5"/>
  <c r="C47" i="5"/>
  <c r="D47" i="5"/>
  <c r="E47" i="5"/>
  <c r="F47" i="5"/>
  <c r="G47" i="5"/>
  <c r="H47" i="5"/>
  <c r="I47" i="5"/>
  <c r="J47" i="5"/>
  <c r="A48" i="5"/>
  <c r="B48" i="5"/>
  <c r="C48" i="5"/>
  <c r="D48" i="5"/>
  <c r="E48" i="5"/>
  <c r="F48" i="5"/>
  <c r="G48" i="5"/>
  <c r="H48" i="5"/>
  <c r="I48" i="5"/>
  <c r="J48" i="5"/>
  <c r="A49" i="5"/>
  <c r="B49" i="5"/>
  <c r="C49" i="5"/>
  <c r="D49" i="5"/>
  <c r="E49" i="5"/>
  <c r="F49" i="5"/>
  <c r="G49" i="5"/>
  <c r="H49" i="5"/>
  <c r="I49" i="5"/>
  <c r="J49" i="5"/>
  <c r="A50" i="5"/>
  <c r="B50" i="5"/>
  <c r="C50" i="5"/>
  <c r="D50" i="5"/>
  <c r="E50" i="5"/>
  <c r="F50" i="5"/>
  <c r="G50" i="5"/>
  <c r="H50" i="5"/>
  <c r="I50" i="5"/>
  <c r="J50" i="5"/>
  <c r="A51" i="5"/>
  <c r="B51" i="5"/>
  <c r="C51" i="5"/>
  <c r="D51" i="5"/>
  <c r="E51" i="5"/>
  <c r="F51" i="5"/>
  <c r="G51" i="5"/>
  <c r="H51" i="5"/>
  <c r="I51" i="5"/>
  <c r="J51" i="5"/>
  <c r="A52" i="5"/>
  <c r="B52" i="5"/>
  <c r="C52" i="5"/>
  <c r="D52" i="5"/>
  <c r="E52" i="5"/>
  <c r="F52" i="5"/>
  <c r="G52" i="5"/>
  <c r="H52" i="5"/>
  <c r="I52" i="5"/>
  <c r="J52" i="5"/>
  <c r="A53" i="5"/>
  <c r="B53" i="5"/>
  <c r="C53" i="5"/>
  <c r="D53" i="5"/>
  <c r="E53" i="5"/>
  <c r="F53" i="5"/>
  <c r="G53" i="5"/>
  <c r="H53" i="5"/>
  <c r="I53" i="5"/>
  <c r="J53" i="5"/>
  <c r="A54" i="5"/>
  <c r="B54" i="5"/>
  <c r="C54" i="5"/>
  <c r="D54" i="5"/>
  <c r="E54" i="5"/>
  <c r="F54" i="5"/>
  <c r="G54" i="5"/>
  <c r="H54" i="5"/>
  <c r="I54" i="5"/>
  <c r="J54" i="5"/>
  <c r="A55" i="5"/>
  <c r="B55" i="5"/>
  <c r="C55" i="5"/>
  <c r="D55" i="5"/>
  <c r="E55" i="5"/>
  <c r="F55" i="5"/>
  <c r="G55" i="5"/>
  <c r="H55" i="5"/>
  <c r="I55" i="5"/>
  <c r="J55" i="5"/>
  <c r="A56" i="5"/>
  <c r="B56" i="5"/>
  <c r="C56" i="5"/>
  <c r="D56" i="5"/>
  <c r="E56" i="5"/>
  <c r="F56" i="5"/>
  <c r="G56" i="5"/>
  <c r="H56" i="5"/>
  <c r="I56" i="5"/>
  <c r="J56" i="5"/>
  <c r="A57" i="5"/>
  <c r="B57" i="5"/>
  <c r="C57" i="5"/>
  <c r="D57" i="5"/>
  <c r="E57" i="5"/>
  <c r="F57" i="5"/>
  <c r="G57" i="5"/>
  <c r="H57" i="5"/>
  <c r="I57" i="5"/>
  <c r="J57" i="5"/>
  <c r="A58" i="5"/>
  <c r="B58" i="5"/>
  <c r="C58" i="5"/>
  <c r="D58" i="5"/>
  <c r="E58" i="5"/>
  <c r="F58" i="5"/>
  <c r="G58" i="5"/>
  <c r="H58" i="5"/>
  <c r="I58" i="5"/>
  <c r="J58" i="5"/>
  <c r="A59" i="5"/>
  <c r="B59" i="5"/>
  <c r="C59" i="5"/>
  <c r="D59" i="5"/>
  <c r="E59" i="5"/>
  <c r="F59" i="5"/>
  <c r="G59" i="5"/>
  <c r="H59" i="5"/>
  <c r="I59" i="5"/>
  <c r="J59" i="5"/>
  <c r="A60" i="5"/>
  <c r="B60" i="5"/>
  <c r="C60" i="5"/>
  <c r="D60" i="5"/>
  <c r="E60" i="5"/>
  <c r="F60" i="5"/>
  <c r="G60" i="5"/>
  <c r="H60" i="5"/>
  <c r="I60" i="5"/>
  <c r="J60" i="5"/>
  <c r="A61" i="5"/>
  <c r="B61" i="5"/>
  <c r="C61" i="5"/>
  <c r="D61" i="5"/>
  <c r="E61" i="5"/>
  <c r="F61" i="5"/>
  <c r="G61" i="5"/>
  <c r="H61" i="5"/>
  <c r="I61" i="5"/>
  <c r="J61" i="5"/>
  <c r="A62" i="5"/>
  <c r="B62" i="5"/>
  <c r="C62" i="5"/>
  <c r="D62" i="5"/>
  <c r="E62" i="5"/>
  <c r="F62" i="5"/>
  <c r="G62" i="5"/>
  <c r="H62" i="5"/>
  <c r="I62" i="5"/>
  <c r="J62" i="5"/>
  <c r="A63" i="5"/>
  <c r="B63" i="5"/>
  <c r="C63" i="5"/>
  <c r="D63" i="5"/>
  <c r="E63" i="5"/>
  <c r="F63" i="5"/>
  <c r="G63" i="5"/>
  <c r="H63" i="5"/>
  <c r="I63" i="5"/>
  <c r="J63" i="5"/>
  <c r="A64" i="5"/>
  <c r="B64" i="5"/>
  <c r="C64" i="5"/>
  <c r="D64" i="5"/>
  <c r="E64" i="5"/>
  <c r="F64" i="5"/>
  <c r="G64" i="5"/>
  <c r="H64" i="5"/>
  <c r="I64" i="5"/>
  <c r="J64" i="5"/>
  <c r="A65" i="5"/>
  <c r="B65" i="5"/>
  <c r="C65" i="5"/>
  <c r="D65" i="5"/>
  <c r="E65" i="5"/>
  <c r="F65" i="5"/>
  <c r="G65" i="5"/>
  <c r="H65" i="5"/>
  <c r="I65" i="5"/>
  <c r="J65" i="5"/>
  <c r="A66" i="5"/>
  <c r="B66" i="5"/>
  <c r="C66" i="5"/>
  <c r="D66" i="5"/>
  <c r="E66" i="5"/>
  <c r="F66" i="5"/>
  <c r="G66" i="5"/>
  <c r="H66" i="5"/>
  <c r="I66" i="5"/>
  <c r="J66" i="5"/>
  <c r="A67" i="5"/>
  <c r="B67" i="5"/>
  <c r="C67" i="5"/>
  <c r="D67" i="5"/>
  <c r="E67" i="5"/>
  <c r="F67" i="5"/>
  <c r="G67" i="5"/>
  <c r="H67" i="5"/>
  <c r="I67" i="5"/>
  <c r="J67" i="5"/>
  <c r="A68" i="5"/>
  <c r="B68" i="5"/>
  <c r="C68" i="5"/>
  <c r="D68" i="5"/>
  <c r="E68" i="5"/>
  <c r="F68" i="5"/>
  <c r="G68" i="5"/>
  <c r="H68" i="5"/>
  <c r="I68" i="5"/>
  <c r="J68" i="5"/>
  <c r="A69" i="5"/>
  <c r="B69" i="5"/>
  <c r="C69" i="5"/>
  <c r="D69" i="5"/>
  <c r="E69" i="5"/>
  <c r="F69" i="5"/>
  <c r="G69" i="5"/>
  <c r="H69" i="5"/>
  <c r="I69" i="5"/>
  <c r="J69" i="5"/>
  <c r="A70" i="5"/>
  <c r="B70" i="5"/>
  <c r="C70" i="5"/>
  <c r="D70" i="5"/>
  <c r="E70" i="5"/>
  <c r="F70" i="5"/>
  <c r="G70" i="5"/>
  <c r="H70" i="5"/>
  <c r="I70" i="5"/>
  <c r="J70" i="5"/>
  <c r="A71" i="5"/>
  <c r="B71" i="5"/>
  <c r="C71" i="5"/>
  <c r="D71" i="5"/>
  <c r="E71" i="5"/>
  <c r="F71" i="5"/>
  <c r="G71" i="5"/>
  <c r="H71" i="5"/>
  <c r="I71" i="5"/>
  <c r="J71" i="5"/>
  <c r="A72" i="5"/>
  <c r="B72" i="5"/>
  <c r="C72" i="5"/>
  <c r="D72" i="5"/>
  <c r="E72" i="5"/>
  <c r="F72" i="5"/>
  <c r="G72" i="5"/>
  <c r="H72" i="5"/>
  <c r="I72" i="5"/>
  <c r="J72" i="5"/>
  <c r="A73" i="5"/>
  <c r="B73" i="5"/>
  <c r="C73" i="5"/>
  <c r="D73" i="5"/>
  <c r="E73" i="5"/>
  <c r="F73" i="5"/>
  <c r="G73" i="5"/>
  <c r="H73" i="5"/>
  <c r="I73" i="5"/>
  <c r="J73" i="5"/>
  <c r="A74" i="5"/>
  <c r="B74" i="5"/>
  <c r="C74" i="5"/>
  <c r="D74" i="5"/>
  <c r="E74" i="5"/>
  <c r="F74" i="5"/>
  <c r="G74" i="5"/>
  <c r="H74" i="5"/>
  <c r="I74" i="5"/>
  <c r="J74" i="5"/>
  <c r="A75" i="5"/>
  <c r="B75" i="5"/>
  <c r="C75" i="5"/>
  <c r="D75" i="5"/>
  <c r="E75" i="5"/>
  <c r="F75" i="5"/>
  <c r="G75" i="5"/>
  <c r="H75" i="5"/>
  <c r="I75" i="5"/>
  <c r="J75" i="5"/>
  <c r="A76" i="5"/>
  <c r="B76" i="5"/>
  <c r="C76" i="5"/>
  <c r="D76" i="5"/>
  <c r="E76" i="5"/>
  <c r="F76" i="5"/>
  <c r="G76" i="5"/>
  <c r="H76" i="5"/>
  <c r="I76" i="5"/>
  <c r="J76" i="5"/>
  <c r="A77" i="5"/>
  <c r="B77" i="5"/>
  <c r="C77" i="5"/>
  <c r="D77" i="5"/>
  <c r="E77" i="5"/>
  <c r="F77" i="5"/>
  <c r="G77" i="5"/>
  <c r="H77" i="5"/>
  <c r="I77" i="5"/>
  <c r="J77" i="5"/>
  <c r="A78" i="5"/>
  <c r="B78" i="5"/>
  <c r="C78" i="5"/>
  <c r="D78" i="5"/>
  <c r="E78" i="5"/>
  <c r="F78" i="5"/>
  <c r="G78" i="5"/>
  <c r="H78" i="5"/>
  <c r="I78" i="5"/>
  <c r="J78" i="5"/>
  <c r="A79" i="5"/>
  <c r="B79" i="5"/>
  <c r="C79" i="5"/>
  <c r="D79" i="5"/>
  <c r="E79" i="5"/>
  <c r="F79" i="5"/>
  <c r="G79" i="5"/>
  <c r="H79" i="5"/>
  <c r="I79" i="5"/>
  <c r="J79" i="5"/>
  <c r="A80" i="5"/>
  <c r="B80" i="5"/>
  <c r="C80" i="5"/>
  <c r="D80" i="5"/>
  <c r="E80" i="5"/>
  <c r="F80" i="5"/>
  <c r="G80" i="5"/>
  <c r="H80" i="5"/>
  <c r="I80" i="5"/>
  <c r="J80" i="5"/>
  <c r="A81" i="5"/>
  <c r="B81" i="5"/>
  <c r="C81" i="5"/>
  <c r="D81" i="5"/>
  <c r="E81" i="5"/>
  <c r="F81" i="5"/>
  <c r="G81" i="5"/>
  <c r="H81" i="5"/>
  <c r="I81" i="5"/>
  <c r="J81" i="5"/>
  <c r="A82" i="5"/>
  <c r="B82" i="5"/>
  <c r="C82" i="5"/>
  <c r="D82" i="5"/>
  <c r="E82" i="5"/>
  <c r="F82" i="5"/>
  <c r="G82" i="5"/>
  <c r="H82" i="5"/>
  <c r="I82" i="5"/>
  <c r="J82" i="5"/>
  <c r="A83" i="5"/>
  <c r="B83" i="5"/>
  <c r="C83" i="5"/>
  <c r="D83" i="5"/>
  <c r="E83" i="5"/>
  <c r="F83" i="5"/>
  <c r="G83" i="5"/>
  <c r="H83" i="5"/>
  <c r="I83" i="5"/>
  <c r="J83" i="5"/>
  <c r="A84" i="5"/>
  <c r="B84" i="5"/>
  <c r="C84" i="5"/>
  <c r="D84" i="5"/>
  <c r="E84" i="5"/>
  <c r="F84" i="5"/>
  <c r="G84" i="5"/>
  <c r="H84" i="5"/>
  <c r="I84" i="5"/>
  <c r="J84" i="5"/>
  <c r="A85" i="5"/>
  <c r="B85" i="5"/>
  <c r="C85" i="5"/>
  <c r="D85" i="5"/>
  <c r="E85" i="5"/>
  <c r="F85" i="5"/>
  <c r="G85" i="5"/>
  <c r="H85" i="5"/>
  <c r="I85" i="5"/>
  <c r="J85" i="5"/>
  <c r="A86" i="5"/>
  <c r="B86" i="5"/>
  <c r="C86" i="5"/>
  <c r="D86" i="5"/>
  <c r="E86" i="5"/>
  <c r="F86" i="5"/>
  <c r="G86" i="5"/>
  <c r="H86" i="5"/>
  <c r="I86" i="5"/>
  <c r="J86" i="5"/>
  <c r="A87" i="5"/>
  <c r="B87" i="5"/>
  <c r="C87" i="5"/>
  <c r="D87" i="5"/>
  <c r="E87" i="5"/>
  <c r="F87" i="5"/>
  <c r="G87" i="5"/>
  <c r="H87" i="5"/>
  <c r="I87" i="5"/>
  <c r="J87" i="5"/>
  <c r="A88" i="5"/>
  <c r="B88" i="5"/>
  <c r="C88" i="5"/>
  <c r="D88" i="5"/>
  <c r="E88" i="5"/>
  <c r="F88" i="5"/>
  <c r="G88" i="5"/>
  <c r="H88" i="5"/>
  <c r="I88" i="5"/>
  <c r="J88" i="5"/>
  <c r="A89" i="5"/>
  <c r="B89" i="5"/>
  <c r="C89" i="5"/>
  <c r="D89" i="5"/>
  <c r="E89" i="5"/>
  <c r="F89" i="5"/>
  <c r="G89" i="5"/>
  <c r="H89" i="5"/>
  <c r="I89" i="5"/>
  <c r="J89" i="5"/>
  <c r="A90" i="5"/>
  <c r="B90" i="5"/>
  <c r="C90" i="5"/>
  <c r="D90" i="5"/>
  <c r="E90" i="5"/>
  <c r="F90" i="5"/>
  <c r="G90" i="5"/>
  <c r="H90" i="5"/>
  <c r="I90" i="5"/>
  <c r="J90" i="5"/>
  <c r="A91" i="5"/>
  <c r="B91" i="5"/>
  <c r="C91" i="5"/>
  <c r="D91" i="5"/>
  <c r="E91" i="5"/>
  <c r="F91" i="5"/>
  <c r="G91" i="5"/>
  <c r="H91" i="5"/>
  <c r="I91" i="5"/>
  <c r="J91" i="5"/>
  <c r="A92" i="5"/>
  <c r="B92" i="5"/>
  <c r="C92" i="5"/>
  <c r="D92" i="5"/>
  <c r="E92" i="5"/>
  <c r="F92" i="5"/>
  <c r="G92" i="5"/>
  <c r="H92" i="5"/>
  <c r="I92" i="5"/>
  <c r="J92" i="5"/>
  <c r="A93" i="5"/>
  <c r="B93" i="5"/>
  <c r="C93" i="5"/>
  <c r="D93" i="5"/>
  <c r="E93" i="5"/>
  <c r="F93" i="5"/>
  <c r="G93" i="5"/>
  <c r="H93" i="5"/>
  <c r="I93" i="5"/>
  <c r="J93" i="5"/>
  <c r="A94" i="5"/>
  <c r="B94" i="5"/>
  <c r="C94" i="5"/>
  <c r="D94" i="5"/>
  <c r="E94" i="5"/>
  <c r="F94" i="5"/>
  <c r="G94" i="5"/>
  <c r="H94" i="5"/>
  <c r="I94" i="5"/>
  <c r="J94" i="5"/>
  <c r="A95" i="5"/>
  <c r="B95" i="5"/>
  <c r="C95" i="5"/>
  <c r="D95" i="5"/>
  <c r="E95" i="5"/>
  <c r="F95" i="5"/>
  <c r="G95" i="5"/>
  <c r="H95" i="5"/>
  <c r="I95" i="5"/>
  <c r="J95" i="5"/>
  <c r="A96" i="5"/>
  <c r="B96" i="5"/>
  <c r="C96" i="5"/>
  <c r="D96" i="5"/>
  <c r="E96" i="5"/>
  <c r="F96" i="5"/>
  <c r="G96" i="5"/>
  <c r="H96" i="5"/>
  <c r="I96" i="5"/>
  <c r="J96" i="5"/>
  <c r="A97" i="5"/>
  <c r="B97" i="5"/>
  <c r="C97" i="5"/>
  <c r="D97" i="5"/>
  <c r="E97" i="5"/>
  <c r="F97" i="5"/>
  <c r="G97" i="5"/>
  <c r="H97" i="5"/>
  <c r="I97" i="5"/>
  <c r="J97" i="5"/>
  <c r="A98" i="5"/>
  <c r="B98" i="5"/>
  <c r="C98" i="5"/>
  <c r="D98" i="5"/>
  <c r="E98" i="5"/>
  <c r="F98" i="5"/>
  <c r="G98" i="5"/>
  <c r="H98" i="5"/>
  <c r="I98" i="5"/>
  <c r="J98" i="5"/>
  <c r="A99" i="5"/>
  <c r="B99" i="5"/>
  <c r="C99" i="5"/>
  <c r="D99" i="5"/>
  <c r="E99" i="5"/>
  <c r="F99" i="5"/>
  <c r="G99" i="5"/>
  <c r="H99" i="5"/>
  <c r="I99" i="5"/>
  <c r="J99" i="5"/>
  <c r="A100" i="5"/>
  <c r="B100" i="5"/>
  <c r="C100" i="5"/>
  <c r="D100" i="5"/>
  <c r="E100" i="5"/>
  <c r="F100" i="5"/>
  <c r="G100" i="5"/>
  <c r="H100" i="5"/>
  <c r="I100" i="5"/>
  <c r="J100" i="5"/>
  <c r="A101" i="5"/>
  <c r="B101" i="5"/>
  <c r="C101" i="5"/>
  <c r="D101" i="5"/>
  <c r="E101" i="5"/>
  <c r="F101" i="5"/>
  <c r="G101" i="5"/>
  <c r="H101" i="5"/>
  <c r="I101" i="5"/>
  <c r="J101" i="5"/>
  <c r="A102" i="5"/>
  <c r="B102" i="5"/>
  <c r="C102" i="5"/>
  <c r="D102" i="5"/>
  <c r="E102" i="5"/>
  <c r="F102" i="5"/>
  <c r="G102" i="5"/>
  <c r="H102" i="5"/>
  <c r="I102" i="5"/>
  <c r="J102" i="5"/>
  <c r="A103" i="5"/>
  <c r="B103" i="5"/>
  <c r="C103" i="5"/>
  <c r="D103" i="5"/>
  <c r="E103" i="5"/>
  <c r="F103" i="5"/>
  <c r="G103" i="5"/>
  <c r="H103" i="5"/>
  <c r="I103" i="5"/>
  <c r="J103" i="5"/>
  <c r="A104" i="5"/>
  <c r="B104" i="5"/>
  <c r="C104" i="5"/>
  <c r="D104" i="5"/>
  <c r="E104" i="5"/>
  <c r="F104" i="5"/>
  <c r="G104" i="5"/>
  <c r="H104" i="5"/>
  <c r="I104" i="5"/>
  <c r="J104" i="5"/>
  <c r="A105" i="5"/>
  <c r="B105" i="5"/>
  <c r="C105" i="5"/>
  <c r="D105" i="5"/>
  <c r="E105" i="5"/>
  <c r="F105" i="5"/>
  <c r="G105" i="5"/>
  <c r="H105" i="5"/>
  <c r="I105" i="5"/>
  <c r="J105" i="5"/>
  <c r="A106" i="5"/>
  <c r="B106" i="5"/>
  <c r="C106" i="5"/>
  <c r="D106" i="5"/>
  <c r="E106" i="5"/>
  <c r="F106" i="5"/>
  <c r="G106" i="5"/>
  <c r="H106" i="5"/>
  <c r="I106" i="5"/>
  <c r="J106" i="5"/>
  <c r="A107" i="5"/>
  <c r="B107" i="5"/>
  <c r="C107" i="5"/>
  <c r="D107" i="5"/>
  <c r="E107" i="5"/>
  <c r="F107" i="5"/>
  <c r="G107" i="5"/>
  <c r="H107" i="5"/>
  <c r="I107" i="5"/>
  <c r="J107" i="5"/>
  <c r="A108" i="5"/>
  <c r="B108" i="5"/>
  <c r="C108" i="5"/>
  <c r="D108" i="5"/>
  <c r="E108" i="5"/>
  <c r="F108" i="5"/>
  <c r="G108" i="5"/>
  <c r="H108" i="5"/>
  <c r="I108" i="5"/>
  <c r="J108" i="5"/>
  <c r="A109" i="5"/>
  <c r="B109" i="5"/>
  <c r="C109" i="5"/>
  <c r="D109" i="5"/>
  <c r="E109" i="5"/>
  <c r="F109" i="5"/>
  <c r="G109" i="5"/>
  <c r="H109" i="5"/>
  <c r="I109" i="5"/>
  <c r="J109" i="5"/>
  <c r="A110" i="5"/>
  <c r="B110" i="5"/>
  <c r="C110" i="5"/>
  <c r="D110" i="5"/>
  <c r="E110" i="5"/>
  <c r="F110" i="5"/>
  <c r="G110" i="5"/>
  <c r="H110" i="5"/>
  <c r="I110" i="5"/>
  <c r="J110" i="5"/>
  <c r="A111" i="5"/>
  <c r="B111" i="5"/>
  <c r="C111" i="5"/>
  <c r="D111" i="5"/>
  <c r="E111" i="5"/>
  <c r="F111" i="5"/>
  <c r="G111" i="5"/>
  <c r="H111" i="5"/>
  <c r="I111" i="5"/>
  <c r="J111" i="5"/>
  <c r="A112" i="5"/>
  <c r="B112" i="5"/>
  <c r="C112" i="5"/>
  <c r="D112" i="5"/>
  <c r="E112" i="5"/>
  <c r="F112" i="5"/>
  <c r="G112" i="5"/>
  <c r="H112" i="5"/>
  <c r="I112" i="5"/>
  <c r="J112" i="5"/>
  <c r="A113" i="5"/>
  <c r="B113" i="5"/>
  <c r="C113" i="5"/>
  <c r="D113" i="5"/>
  <c r="E113" i="5"/>
  <c r="F113" i="5"/>
  <c r="G113" i="5"/>
  <c r="H113" i="5"/>
  <c r="I113" i="5"/>
  <c r="J113" i="5"/>
  <c r="A114" i="5"/>
  <c r="B114" i="5"/>
  <c r="C114" i="5"/>
  <c r="D114" i="5"/>
  <c r="E114" i="5"/>
  <c r="F114" i="5"/>
  <c r="G114" i="5"/>
  <c r="H114" i="5"/>
  <c r="I114" i="5"/>
  <c r="J114" i="5"/>
  <c r="A115" i="5"/>
  <c r="B115" i="5"/>
  <c r="C115" i="5"/>
  <c r="D115" i="5"/>
  <c r="E115" i="5"/>
  <c r="F115" i="5"/>
  <c r="G115" i="5"/>
  <c r="H115" i="5"/>
  <c r="I115" i="5"/>
  <c r="J115" i="5"/>
  <c r="A116" i="5"/>
  <c r="B116" i="5"/>
  <c r="C116" i="5"/>
  <c r="D116" i="5"/>
  <c r="E116" i="5"/>
  <c r="F116" i="5"/>
  <c r="G116" i="5"/>
  <c r="H116" i="5"/>
  <c r="I116" i="5"/>
  <c r="J116" i="5"/>
  <c r="A117" i="5"/>
  <c r="B117" i="5"/>
  <c r="C117" i="5"/>
  <c r="D117" i="5"/>
  <c r="E117" i="5"/>
  <c r="F117" i="5"/>
  <c r="G117" i="5"/>
  <c r="H117" i="5"/>
  <c r="I117" i="5"/>
  <c r="J117" i="5"/>
  <c r="A118" i="5"/>
  <c r="B118" i="5"/>
  <c r="C118" i="5"/>
  <c r="D118" i="5"/>
  <c r="E118" i="5"/>
  <c r="F118" i="5"/>
  <c r="G118" i="5"/>
  <c r="H118" i="5"/>
  <c r="I118" i="5"/>
  <c r="J118" i="5"/>
  <c r="A119" i="5"/>
  <c r="B119" i="5"/>
  <c r="C119" i="5"/>
  <c r="D119" i="5"/>
  <c r="E119" i="5"/>
  <c r="F119" i="5"/>
  <c r="G119" i="5"/>
  <c r="H119" i="5"/>
  <c r="I119" i="5"/>
  <c r="J119" i="5"/>
  <c r="A120" i="5"/>
  <c r="B120" i="5"/>
  <c r="C120" i="5"/>
  <c r="D120" i="5"/>
  <c r="E120" i="5"/>
  <c r="F120" i="5"/>
  <c r="G120" i="5"/>
  <c r="H120" i="5"/>
  <c r="I120" i="5"/>
  <c r="J120" i="5"/>
  <c r="A121" i="5"/>
  <c r="B121" i="5"/>
  <c r="C121" i="5"/>
  <c r="D121" i="5"/>
  <c r="E121" i="5"/>
  <c r="F121" i="5"/>
  <c r="G121" i="5"/>
  <c r="H121" i="5"/>
  <c r="I121" i="5"/>
  <c r="J121" i="5"/>
  <c r="A122" i="5"/>
  <c r="B122" i="5"/>
  <c r="C122" i="5"/>
  <c r="D122" i="5"/>
  <c r="E122" i="5"/>
  <c r="F122" i="5"/>
  <c r="G122" i="5"/>
  <c r="H122" i="5"/>
  <c r="I122" i="5"/>
  <c r="J122" i="5"/>
  <c r="A123" i="5"/>
  <c r="B123" i="5"/>
  <c r="C123" i="5"/>
  <c r="D123" i="5"/>
  <c r="E123" i="5"/>
  <c r="F123" i="5"/>
  <c r="G123" i="5"/>
  <c r="H123" i="5"/>
  <c r="I123" i="5"/>
  <c r="J123" i="5"/>
  <c r="A124" i="5"/>
  <c r="B124" i="5"/>
  <c r="C124" i="5"/>
  <c r="D124" i="5"/>
  <c r="E124" i="5"/>
  <c r="F124" i="5"/>
  <c r="G124" i="5"/>
  <c r="H124" i="5"/>
  <c r="I124" i="5"/>
  <c r="J124" i="5"/>
  <c r="A125" i="5"/>
  <c r="B125" i="5"/>
  <c r="C125" i="5"/>
  <c r="D125" i="5"/>
  <c r="E125" i="5"/>
  <c r="F125" i="5"/>
  <c r="G125" i="5"/>
  <c r="H125" i="5"/>
  <c r="I125" i="5"/>
  <c r="J125" i="5"/>
  <c r="A126" i="5"/>
  <c r="B126" i="5"/>
  <c r="C126" i="5"/>
  <c r="D126" i="5"/>
  <c r="E126" i="5"/>
  <c r="F126" i="5"/>
  <c r="G126" i="5"/>
  <c r="H126" i="5"/>
  <c r="I126" i="5"/>
  <c r="J126" i="5"/>
  <c r="A127" i="5"/>
  <c r="B127" i="5"/>
  <c r="C127" i="5"/>
  <c r="D127" i="5"/>
  <c r="E127" i="5"/>
  <c r="F127" i="5"/>
  <c r="G127" i="5"/>
  <c r="H127" i="5"/>
  <c r="I127" i="5"/>
  <c r="J127" i="5"/>
  <c r="A128" i="5"/>
  <c r="B128" i="5"/>
  <c r="C128" i="5"/>
  <c r="D128" i="5"/>
  <c r="E128" i="5"/>
  <c r="F128" i="5"/>
  <c r="G128" i="5"/>
  <c r="H128" i="5"/>
  <c r="I128" i="5"/>
  <c r="J128" i="5"/>
  <c r="A129" i="5"/>
  <c r="B129" i="5"/>
  <c r="C129" i="5"/>
  <c r="D129" i="5"/>
  <c r="E129" i="5"/>
  <c r="F129" i="5"/>
  <c r="G129" i="5"/>
  <c r="H129" i="5"/>
  <c r="I129" i="5"/>
  <c r="J129" i="5"/>
  <c r="A130" i="5"/>
  <c r="B130" i="5"/>
  <c r="C130" i="5"/>
  <c r="D130" i="5"/>
  <c r="E130" i="5"/>
  <c r="F130" i="5"/>
  <c r="G130" i="5"/>
  <c r="H130" i="5"/>
  <c r="I130" i="5"/>
  <c r="J130" i="5"/>
  <c r="A131" i="5"/>
  <c r="B131" i="5"/>
  <c r="C131" i="5"/>
  <c r="D131" i="5"/>
  <c r="E131" i="5"/>
  <c r="F131" i="5"/>
  <c r="G131" i="5"/>
  <c r="H131" i="5"/>
  <c r="I131" i="5"/>
  <c r="J131" i="5"/>
  <c r="A132" i="5"/>
  <c r="B132" i="5"/>
  <c r="C132" i="5"/>
  <c r="D132" i="5"/>
  <c r="E132" i="5"/>
  <c r="F132" i="5"/>
  <c r="G132" i="5"/>
  <c r="H132" i="5"/>
  <c r="I132" i="5"/>
  <c r="J132" i="5"/>
  <c r="A133" i="5"/>
  <c r="B133" i="5"/>
  <c r="C133" i="5"/>
  <c r="D133" i="5"/>
  <c r="E133" i="5"/>
  <c r="F133" i="5"/>
  <c r="G133" i="5"/>
  <c r="H133" i="5"/>
  <c r="I133" i="5"/>
  <c r="J133" i="5"/>
  <c r="A134" i="5"/>
  <c r="B134" i="5"/>
  <c r="C134" i="5"/>
  <c r="D134" i="5"/>
  <c r="E134" i="5"/>
  <c r="F134" i="5"/>
  <c r="G134" i="5"/>
  <c r="H134" i="5"/>
  <c r="I134" i="5"/>
  <c r="J134" i="5"/>
  <c r="A135" i="5"/>
  <c r="B135" i="5"/>
  <c r="C135" i="5"/>
  <c r="D135" i="5"/>
  <c r="E135" i="5"/>
  <c r="F135" i="5"/>
  <c r="G135" i="5"/>
  <c r="H135" i="5"/>
  <c r="I135" i="5"/>
  <c r="J135" i="5"/>
  <c r="A136" i="5"/>
  <c r="B136" i="5"/>
  <c r="C136" i="5"/>
  <c r="D136" i="5"/>
  <c r="E136" i="5"/>
  <c r="F136" i="5"/>
  <c r="G136" i="5"/>
  <c r="H136" i="5"/>
  <c r="I136" i="5"/>
  <c r="J136" i="5"/>
  <c r="A137" i="5"/>
  <c r="B137" i="5"/>
  <c r="C137" i="5"/>
  <c r="D137" i="5"/>
  <c r="E137" i="5"/>
  <c r="F137" i="5"/>
  <c r="G137" i="5"/>
  <c r="H137" i="5"/>
  <c r="I137" i="5"/>
  <c r="J137" i="5"/>
  <c r="A138" i="5"/>
  <c r="B138" i="5"/>
  <c r="C138" i="5"/>
  <c r="D138" i="5"/>
  <c r="E138" i="5"/>
  <c r="F138" i="5"/>
  <c r="G138" i="5"/>
  <c r="H138" i="5"/>
  <c r="I138" i="5"/>
  <c r="J138" i="5"/>
  <c r="A139" i="5"/>
  <c r="B139" i="5"/>
  <c r="C139" i="5"/>
  <c r="D139" i="5"/>
  <c r="E139" i="5"/>
  <c r="F139" i="5"/>
  <c r="G139" i="5"/>
  <c r="H139" i="5"/>
  <c r="I139" i="5"/>
  <c r="J139" i="5"/>
  <c r="A140" i="5"/>
  <c r="B140" i="5"/>
  <c r="C140" i="5"/>
  <c r="D140" i="5"/>
  <c r="E140" i="5"/>
  <c r="F140" i="5"/>
  <c r="G140" i="5"/>
  <c r="H140" i="5"/>
  <c r="I140" i="5"/>
  <c r="J140" i="5"/>
  <c r="A141" i="5"/>
  <c r="B141" i="5"/>
  <c r="C141" i="5"/>
  <c r="D141" i="5"/>
  <c r="E141" i="5"/>
  <c r="F141" i="5"/>
  <c r="G141" i="5"/>
  <c r="H141" i="5"/>
  <c r="I141" i="5"/>
  <c r="J141" i="5"/>
  <c r="A142" i="5"/>
  <c r="B142" i="5"/>
  <c r="C142" i="5"/>
  <c r="D142" i="5"/>
  <c r="E142" i="5"/>
  <c r="F142" i="5"/>
  <c r="G142" i="5"/>
  <c r="H142" i="5"/>
  <c r="I142" i="5"/>
  <c r="J142" i="5"/>
  <c r="A143" i="5"/>
  <c r="B143" i="5"/>
  <c r="C143" i="5"/>
  <c r="D143" i="5"/>
  <c r="E143" i="5"/>
  <c r="F143" i="5"/>
  <c r="G143" i="5"/>
  <c r="H143" i="5"/>
  <c r="I143" i="5"/>
  <c r="J143" i="5"/>
  <c r="A144" i="5"/>
  <c r="B144" i="5"/>
  <c r="C144" i="5"/>
  <c r="D144" i="5"/>
  <c r="E144" i="5"/>
  <c r="F144" i="5"/>
  <c r="G144" i="5"/>
  <c r="H144" i="5"/>
  <c r="I144" i="5"/>
  <c r="J144" i="5"/>
  <c r="A145" i="5"/>
  <c r="B145" i="5"/>
  <c r="C145" i="5"/>
  <c r="D145" i="5"/>
  <c r="E145" i="5"/>
  <c r="F145" i="5"/>
  <c r="G145" i="5"/>
  <c r="H145" i="5"/>
  <c r="I145" i="5"/>
  <c r="J145" i="5"/>
  <c r="A146" i="5"/>
  <c r="B146" i="5"/>
  <c r="C146" i="5"/>
  <c r="D146" i="5"/>
  <c r="E146" i="5"/>
  <c r="F146" i="5"/>
  <c r="G146" i="5"/>
  <c r="H146" i="5"/>
  <c r="I146" i="5"/>
  <c r="J146" i="5"/>
  <c r="A147" i="5"/>
  <c r="B147" i="5"/>
  <c r="C147" i="5"/>
  <c r="D147" i="5"/>
  <c r="E147" i="5"/>
  <c r="F147" i="5"/>
  <c r="G147" i="5"/>
  <c r="H147" i="5"/>
  <c r="I147" i="5"/>
  <c r="J147" i="5"/>
  <c r="A148" i="5"/>
  <c r="B148" i="5"/>
  <c r="C148" i="5"/>
  <c r="D148" i="5"/>
  <c r="E148" i="5"/>
  <c r="F148" i="5"/>
  <c r="G148" i="5"/>
  <c r="H148" i="5"/>
  <c r="I148" i="5"/>
  <c r="J148" i="5"/>
  <c r="A149" i="5"/>
  <c r="B149" i="5"/>
  <c r="C149" i="5"/>
  <c r="D149" i="5"/>
  <c r="E149" i="5"/>
  <c r="F149" i="5"/>
  <c r="G149" i="5"/>
  <c r="H149" i="5"/>
  <c r="I149" i="5"/>
  <c r="J149" i="5"/>
  <c r="A150" i="5"/>
  <c r="B150" i="5"/>
  <c r="C150" i="5"/>
  <c r="D150" i="5"/>
  <c r="E150" i="5"/>
  <c r="F150" i="5"/>
  <c r="G150" i="5"/>
  <c r="H150" i="5"/>
  <c r="I150" i="5"/>
  <c r="J150" i="5"/>
  <c r="A151" i="5"/>
  <c r="B151" i="5"/>
  <c r="C151" i="5"/>
  <c r="D151" i="5"/>
  <c r="E151" i="5"/>
  <c r="F151" i="5"/>
  <c r="G151" i="5"/>
  <c r="H151" i="5"/>
  <c r="I151" i="5"/>
  <c r="J151" i="5"/>
  <c r="A152" i="5"/>
  <c r="B152" i="5"/>
  <c r="C152" i="5"/>
  <c r="D152" i="5"/>
  <c r="E152" i="5"/>
  <c r="F152" i="5"/>
  <c r="G152" i="5"/>
  <c r="H152" i="5"/>
  <c r="I152" i="5"/>
  <c r="J152" i="5"/>
  <c r="A153" i="5"/>
  <c r="B153" i="5"/>
  <c r="C153" i="5"/>
  <c r="D153" i="5"/>
  <c r="E153" i="5"/>
  <c r="F153" i="5"/>
  <c r="G153" i="5"/>
  <c r="H153" i="5"/>
  <c r="I153" i="5"/>
  <c r="J153" i="5"/>
  <c r="A154" i="5"/>
  <c r="B154" i="5"/>
  <c r="C154" i="5"/>
  <c r="D154" i="5"/>
  <c r="E154" i="5"/>
  <c r="F154" i="5"/>
  <c r="G154" i="5"/>
  <c r="H154" i="5"/>
  <c r="I154" i="5"/>
  <c r="J154" i="5"/>
  <c r="A155" i="5"/>
  <c r="B155" i="5"/>
  <c r="C155" i="5"/>
  <c r="D155" i="5"/>
  <c r="E155" i="5"/>
  <c r="F155" i="5"/>
  <c r="G155" i="5"/>
  <c r="H155" i="5"/>
  <c r="I155" i="5"/>
  <c r="J155" i="5"/>
  <c r="A156" i="5"/>
  <c r="B156" i="5"/>
  <c r="C156" i="5"/>
  <c r="D156" i="5"/>
  <c r="E156" i="5"/>
  <c r="F156" i="5"/>
  <c r="G156" i="5"/>
  <c r="H156" i="5"/>
  <c r="I156" i="5"/>
  <c r="J156" i="5"/>
  <c r="A157" i="5"/>
  <c r="B157" i="5"/>
  <c r="C157" i="5"/>
  <c r="D157" i="5"/>
  <c r="E157" i="5"/>
  <c r="F157" i="5"/>
  <c r="G157" i="5"/>
  <c r="H157" i="5"/>
  <c r="I157" i="5"/>
  <c r="J157" i="5"/>
  <c r="A158" i="5"/>
  <c r="B158" i="5"/>
  <c r="C158" i="5"/>
  <c r="D158" i="5"/>
  <c r="E158" i="5"/>
  <c r="F158" i="5"/>
  <c r="G158" i="5"/>
  <c r="H158" i="5"/>
  <c r="I158" i="5"/>
  <c r="J158" i="5"/>
  <c r="A159" i="5"/>
  <c r="B159" i="5"/>
  <c r="C159" i="5"/>
  <c r="D159" i="5"/>
  <c r="E159" i="5"/>
  <c r="F159" i="5"/>
  <c r="G159" i="5"/>
  <c r="H159" i="5"/>
  <c r="I159" i="5"/>
  <c r="J159" i="5"/>
  <c r="A160" i="5"/>
  <c r="B160" i="5"/>
  <c r="C160" i="5"/>
  <c r="D160" i="5"/>
  <c r="E160" i="5"/>
  <c r="F160" i="5"/>
  <c r="G160" i="5"/>
  <c r="H160" i="5"/>
  <c r="I160" i="5"/>
  <c r="J160" i="5"/>
  <c r="A161" i="5"/>
  <c r="B161" i="5"/>
  <c r="C161" i="5"/>
  <c r="D161" i="5"/>
  <c r="E161" i="5"/>
  <c r="F161" i="5"/>
  <c r="G161" i="5"/>
  <c r="H161" i="5"/>
  <c r="I161" i="5"/>
  <c r="J161" i="5"/>
  <c r="A162" i="5"/>
  <c r="B162" i="5"/>
  <c r="C162" i="5"/>
  <c r="D162" i="5"/>
  <c r="E162" i="5"/>
  <c r="F162" i="5"/>
  <c r="G162" i="5"/>
  <c r="H162" i="5"/>
  <c r="I162" i="5"/>
  <c r="J162" i="5"/>
  <c r="A163" i="5"/>
  <c r="B163" i="5"/>
  <c r="C163" i="5"/>
  <c r="D163" i="5"/>
  <c r="E163" i="5"/>
  <c r="F163" i="5"/>
  <c r="G163" i="5"/>
  <c r="H163" i="5"/>
  <c r="I163" i="5"/>
  <c r="J163" i="5"/>
  <c r="A164" i="5"/>
  <c r="B164" i="5"/>
  <c r="C164" i="5"/>
  <c r="D164" i="5"/>
  <c r="E164" i="5"/>
  <c r="F164" i="5"/>
  <c r="G164" i="5"/>
  <c r="H164" i="5"/>
  <c r="I164" i="5"/>
  <c r="J164" i="5"/>
  <c r="A165" i="5"/>
  <c r="B165" i="5"/>
  <c r="C165" i="5"/>
  <c r="D165" i="5"/>
  <c r="E165" i="5"/>
  <c r="F165" i="5"/>
  <c r="G165" i="5"/>
  <c r="H165" i="5"/>
  <c r="I165" i="5"/>
  <c r="J165" i="5"/>
  <c r="A166" i="5"/>
  <c r="B166" i="5"/>
  <c r="C166" i="5"/>
  <c r="D166" i="5"/>
  <c r="E166" i="5"/>
  <c r="F166" i="5"/>
  <c r="G166" i="5"/>
  <c r="H166" i="5"/>
  <c r="I166" i="5"/>
  <c r="J166" i="5"/>
  <c r="A167" i="5"/>
  <c r="B167" i="5"/>
  <c r="C167" i="5"/>
  <c r="D167" i="5"/>
  <c r="E167" i="5"/>
  <c r="F167" i="5"/>
  <c r="G167" i="5"/>
  <c r="H167" i="5"/>
  <c r="I167" i="5"/>
  <c r="J167" i="5"/>
  <c r="A168" i="5"/>
  <c r="B168" i="5"/>
  <c r="C168" i="5"/>
  <c r="D168" i="5"/>
  <c r="E168" i="5"/>
  <c r="F168" i="5"/>
  <c r="G168" i="5"/>
  <c r="H168" i="5"/>
  <c r="I168" i="5"/>
  <c r="J168" i="5"/>
  <c r="A169" i="5"/>
  <c r="B169" i="5"/>
  <c r="C169" i="5"/>
  <c r="D169" i="5"/>
  <c r="E169" i="5"/>
  <c r="F169" i="5"/>
  <c r="G169" i="5"/>
  <c r="H169" i="5"/>
  <c r="I169" i="5"/>
  <c r="J169" i="5"/>
  <c r="A170" i="5"/>
  <c r="B170" i="5"/>
  <c r="C170" i="5"/>
  <c r="D170" i="5"/>
  <c r="E170" i="5"/>
  <c r="F170" i="5"/>
  <c r="G170" i="5"/>
  <c r="H170" i="5"/>
  <c r="I170" i="5"/>
  <c r="J170" i="5"/>
  <c r="A171" i="5"/>
  <c r="B171" i="5"/>
  <c r="C171" i="5"/>
  <c r="D171" i="5"/>
  <c r="E171" i="5"/>
  <c r="F171" i="5"/>
  <c r="G171" i="5"/>
  <c r="H171" i="5"/>
  <c r="I171" i="5"/>
  <c r="J171" i="5"/>
  <c r="A172" i="5"/>
  <c r="B172" i="5"/>
  <c r="C172" i="5"/>
  <c r="D172" i="5"/>
  <c r="E172" i="5"/>
  <c r="F172" i="5"/>
  <c r="G172" i="5"/>
  <c r="H172" i="5"/>
  <c r="I172" i="5"/>
  <c r="J172" i="5"/>
  <c r="A173" i="5"/>
  <c r="B173" i="5"/>
  <c r="C173" i="5"/>
  <c r="D173" i="5"/>
  <c r="E173" i="5"/>
  <c r="F173" i="5"/>
  <c r="G173" i="5"/>
  <c r="H173" i="5"/>
  <c r="I173" i="5"/>
  <c r="J173" i="5"/>
  <c r="A174" i="5"/>
  <c r="B174" i="5"/>
  <c r="C174" i="5"/>
  <c r="D174" i="5"/>
  <c r="E174" i="5"/>
  <c r="F174" i="5"/>
  <c r="G174" i="5"/>
  <c r="H174" i="5"/>
  <c r="I174" i="5"/>
  <c r="J174" i="5"/>
  <c r="A175" i="5"/>
  <c r="B175" i="5"/>
  <c r="C175" i="5"/>
  <c r="D175" i="5"/>
  <c r="E175" i="5"/>
  <c r="F175" i="5"/>
  <c r="G175" i="5"/>
  <c r="H175" i="5"/>
  <c r="I175" i="5"/>
  <c r="J175" i="5"/>
  <c r="A176" i="5"/>
  <c r="B176" i="5"/>
  <c r="C176" i="5"/>
  <c r="D176" i="5"/>
  <c r="E176" i="5"/>
  <c r="F176" i="5"/>
  <c r="G176" i="5"/>
  <c r="H176" i="5"/>
  <c r="I176" i="5"/>
  <c r="J176" i="5"/>
  <c r="A177" i="5"/>
  <c r="B177" i="5"/>
  <c r="C177" i="5"/>
  <c r="D177" i="5"/>
  <c r="E177" i="5"/>
  <c r="F177" i="5"/>
  <c r="G177" i="5"/>
  <c r="H177" i="5"/>
  <c r="I177" i="5"/>
  <c r="J177" i="5"/>
  <c r="A178" i="5"/>
  <c r="B178" i="5"/>
  <c r="C178" i="5"/>
  <c r="D178" i="5"/>
  <c r="E178" i="5"/>
  <c r="F178" i="5"/>
  <c r="G178" i="5"/>
  <c r="H178" i="5"/>
  <c r="I178" i="5"/>
  <c r="J178" i="5"/>
  <c r="A179" i="5"/>
  <c r="B179" i="5"/>
  <c r="C179" i="5"/>
  <c r="D179" i="5"/>
  <c r="E179" i="5"/>
  <c r="F179" i="5"/>
  <c r="G179" i="5"/>
  <c r="H179" i="5"/>
  <c r="I179" i="5"/>
  <c r="J179" i="5"/>
  <c r="A180" i="5"/>
  <c r="B180" i="5"/>
  <c r="C180" i="5"/>
  <c r="D180" i="5"/>
  <c r="E180" i="5"/>
  <c r="F180" i="5"/>
  <c r="G180" i="5"/>
  <c r="H180" i="5"/>
  <c r="I180" i="5"/>
  <c r="J180" i="5"/>
  <c r="A181" i="5"/>
  <c r="B181" i="5"/>
  <c r="C181" i="5"/>
  <c r="D181" i="5"/>
  <c r="E181" i="5"/>
  <c r="F181" i="5"/>
  <c r="G181" i="5"/>
  <c r="H181" i="5"/>
  <c r="I181" i="5"/>
  <c r="J181" i="5"/>
  <c r="A182" i="5"/>
  <c r="B182" i="5"/>
  <c r="C182" i="5"/>
  <c r="D182" i="5"/>
  <c r="E182" i="5"/>
  <c r="F182" i="5"/>
  <c r="G182" i="5"/>
  <c r="H182" i="5"/>
  <c r="I182" i="5"/>
  <c r="J182" i="5"/>
  <c r="A183" i="5"/>
  <c r="B183" i="5"/>
  <c r="C183" i="5"/>
  <c r="D183" i="5"/>
  <c r="E183" i="5"/>
  <c r="F183" i="5"/>
  <c r="G183" i="5"/>
  <c r="H183" i="5"/>
  <c r="I183" i="5"/>
  <c r="J183" i="5"/>
  <c r="A184" i="5"/>
  <c r="B184" i="5"/>
  <c r="C184" i="5"/>
  <c r="D184" i="5"/>
  <c r="E184" i="5"/>
  <c r="F184" i="5"/>
  <c r="G184" i="5"/>
  <c r="H184" i="5"/>
  <c r="I184" i="5"/>
  <c r="J184" i="5"/>
  <c r="A185" i="5"/>
  <c r="B185" i="5"/>
  <c r="C185" i="5"/>
  <c r="D185" i="5"/>
  <c r="E185" i="5"/>
  <c r="F185" i="5"/>
  <c r="G185" i="5"/>
  <c r="H185" i="5"/>
  <c r="I185" i="5"/>
  <c r="J185" i="5"/>
  <c r="A186" i="5"/>
  <c r="B186" i="5"/>
  <c r="C186" i="5"/>
  <c r="D186" i="5"/>
  <c r="E186" i="5"/>
  <c r="F186" i="5"/>
  <c r="G186" i="5"/>
  <c r="H186" i="5"/>
  <c r="I186" i="5"/>
  <c r="J186" i="5"/>
  <c r="A187" i="5"/>
  <c r="B187" i="5"/>
  <c r="C187" i="5"/>
  <c r="D187" i="5"/>
  <c r="E187" i="5"/>
  <c r="F187" i="5"/>
  <c r="G187" i="5"/>
  <c r="H187" i="5"/>
  <c r="I187" i="5"/>
  <c r="J187" i="5"/>
  <c r="A188" i="5"/>
  <c r="B188" i="5"/>
  <c r="C188" i="5"/>
  <c r="D188" i="5"/>
  <c r="E188" i="5"/>
  <c r="F188" i="5"/>
  <c r="G188" i="5"/>
  <c r="H188" i="5"/>
  <c r="I188" i="5"/>
  <c r="J188" i="5"/>
  <c r="A189" i="5"/>
  <c r="B189" i="5"/>
  <c r="C189" i="5"/>
  <c r="D189" i="5"/>
  <c r="E189" i="5"/>
  <c r="F189" i="5"/>
  <c r="G189" i="5"/>
  <c r="H189" i="5"/>
  <c r="I189" i="5"/>
  <c r="J189" i="5"/>
  <c r="A190" i="5"/>
  <c r="B190" i="5"/>
  <c r="C190" i="5"/>
  <c r="D190" i="5"/>
  <c r="E190" i="5"/>
  <c r="F190" i="5"/>
  <c r="G190" i="5"/>
  <c r="H190" i="5"/>
  <c r="I190" i="5"/>
  <c r="J190" i="5"/>
  <c r="A191" i="5"/>
  <c r="B191" i="5"/>
  <c r="C191" i="5"/>
  <c r="D191" i="5"/>
  <c r="E191" i="5"/>
  <c r="F191" i="5"/>
  <c r="G191" i="5"/>
  <c r="H191" i="5"/>
  <c r="I191" i="5"/>
  <c r="J191" i="5"/>
  <c r="A192" i="5"/>
  <c r="B192" i="5"/>
  <c r="C192" i="5"/>
  <c r="D192" i="5"/>
  <c r="E192" i="5"/>
  <c r="F192" i="5"/>
  <c r="G192" i="5"/>
  <c r="H192" i="5"/>
  <c r="I192" i="5"/>
  <c r="J192" i="5"/>
  <c r="A193" i="5"/>
  <c r="B193" i="5"/>
  <c r="C193" i="5"/>
  <c r="D193" i="5"/>
  <c r="E193" i="5"/>
  <c r="F193" i="5"/>
  <c r="G193" i="5"/>
  <c r="H193" i="5"/>
  <c r="I193" i="5"/>
  <c r="J193" i="5"/>
  <c r="A194" i="5"/>
  <c r="B194" i="5"/>
  <c r="C194" i="5"/>
  <c r="D194" i="5"/>
  <c r="E194" i="5"/>
  <c r="F194" i="5"/>
  <c r="G194" i="5"/>
  <c r="H194" i="5"/>
  <c r="I194" i="5"/>
  <c r="J194" i="5"/>
  <c r="A195" i="5"/>
  <c r="B195" i="5"/>
  <c r="C195" i="5"/>
  <c r="D195" i="5"/>
  <c r="E195" i="5"/>
  <c r="F195" i="5"/>
  <c r="G195" i="5"/>
  <c r="H195" i="5"/>
  <c r="I195" i="5"/>
  <c r="J195" i="5"/>
  <c r="A196" i="5"/>
  <c r="B196" i="5"/>
  <c r="C196" i="5"/>
  <c r="D196" i="5"/>
  <c r="E196" i="5"/>
  <c r="F196" i="5"/>
  <c r="G196" i="5"/>
  <c r="H196" i="5"/>
  <c r="I196" i="5"/>
  <c r="J196" i="5"/>
  <c r="A197" i="5"/>
  <c r="B197" i="5"/>
  <c r="C197" i="5"/>
  <c r="D197" i="5"/>
  <c r="E197" i="5"/>
  <c r="F197" i="5"/>
  <c r="G197" i="5"/>
  <c r="H197" i="5"/>
  <c r="I197" i="5"/>
  <c r="J197" i="5"/>
  <c r="A198" i="5"/>
  <c r="B198" i="5"/>
  <c r="C198" i="5"/>
  <c r="D198" i="5"/>
  <c r="E198" i="5"/>
  <c r="F198" i="5"/>
  <c r="G198" i="5"/>
  <c r="H198" i="5"/>
  <c r="I198" i="5"/>
  <c r="J198" i="5"/>
  <c r="A199" i="5"/>
  <c r="B199" i="5"/>
  <c r="C199" i="5"/>
  <c r="D199" i="5"/>
  <c r="E199" i="5"/>
  <c r="F199" i="5"/>
  <c r="G199" i="5"/>
  <c r="H199" i="5"/>
  <c r="I199" i="5"/>
  <c r="J199" i="5"/>
  <c r="A200" i="5"/>
  <c r="B200" i="5"/>
  <c r="C200" i="5"/>
  <c r="D200" i="5"/>
  <c r="E200" i="5"/>
  <c r="F200" i="5"/>
  <c r="G200" i="5"/>
  <c r="H200" i="5"/>
  <c r="I200" i="5"/>
  <c r="J200" i="5"/>
  <c r="A201" i="5"/>
  <c r="B201" i="5"/>
  <c r="C201" i="5"/>
  <c r="D201" i="5"/>
  <c r="E201" i="5"/>
  <c r="F201" i="5"/>
  <c r="G201" i="5"/>
  <c r="H201" i="5"/>
  <c r="I201" i="5"/>
  <c r="J201" i="5"/>
  <c r="A202" i="5"/>
  <c r="B202" i="5"/>
  <c r="C202" i="5"/>
  <c r="D202" i="5"/>
  <c r="E202" i="5"/>
  <c r="F202" i="5"/>
  <c r="G202" i="5"/>
  <c r="H202" i="5"/>
  <c r="I202" i="5"/>
  <c r="J202" i="5"/>
  <c r="A203" i="5"/>
  <c r="B203" i="5"/>
  <c r="C203" i="5"/>
  <c r="D203" i="5"/>
  <c r="E203" i="5"/>
  <c r="F203" i="5"/>
  <c r="G203" i="5"/>
  <c r="H203" i="5"/>
  <c r="I203" i="5"/>
  <c r="J203" i="5"/>
  <c r="A204" i="5"/>
  <c r="B204" i="5"/>
  <c r="C204" i="5"/>
  <c r="D204" i="5"/>
  <c r="E204" i="5"/>
  <c r="F204" i="5"/>
  <c r="G204" i="5"/>
  <c r="H204" i="5"/>
  <c r="I204" i="5"/>
  <c r="J204" i="5"/>
  <c r="A205" i="5"/>
  <c r="B205" i="5"/>
  <c r="C205" i="5"/>
  <c r="D205" i="5"/>
  <c r="E205" i="5"/>
  <c r="F205" i="5"/>
  <c r="G205" i="5"/>
  <c r="H205" i="5"/>
  <c r="I205" i="5"/>
  <c r="J205" i="5"/>
  <c r="A206" i="5"/>
  <c r="B206" i="5"/>
  <c r="C206" i="5"/>
  <c r="D206" i="5"/>
  <c r="E206" i="5"/>
  <c r="F206" i="5"/>
  <c r="G206" i="5"/>
  <c r="H206" i="5"/>
  <c r="I206" i="5"/>
  <c r="J206" i="5"/>
  <c r="A207" i="5"/>
  <c r="B207" i="5"/>
  <c r="C207" i="5"/>
  <c r="D207" i="5"/>
  <c r="E207" i="5"/>
  <c r="F207" i="5"/>
  <c r="G207" i="5"/>
  <c r="H207" i="5"/>
  <c r="I207" i="5"/>
  <c r="J207" i="5"/>
  <c r="A208" i="5"/>
  <c r="B208" i="5"/>
  <c r="C208" i="5"/>
  <c r="D208" i="5"/>
  <c r="E208" i="5"/>
  <c r="F208" i="5"/>
  <c r="G208" i="5"/>
  <c r="H208" i="5"/>
  <c r="I208" i="5"/>
  <c r="J208" i="5"/>
  <c r="A209" i="5"/>
  <c r="B209" i="5"/>
  <c r="C209" i="5"/>
  <c r="D209" i="5"/>
  <c r="E209" i="5"/>
  <c r="F209" i="5"/>
  <c r="G209" i="5"/>
  <c r="H209" i="5"/>
  <c r="I209" i="5"/>
  <c r="J209" i="5"/>
  <c r="A210" i="5"/>
  <c r="B210" i="5"/>
  <c r="C210" i="5"/>
  <c r="D210" i="5"/>
  <c r="E210" i="5"/>
  <c r="F210" i="5"/>
  <c r="G210" i="5"/>
  <c r="H210" i="5"/>
  <c r="I210" i="5"/>
  <c r="J210" i="5"/>
  <c r="A211" i="5"/>
  <c r="B211" i="5"/>
  <c r="C211" i="5"/>
  <c r="D211" i="5"/>
  <c r="E211" i="5"/>
  <c r="F211" i="5"/>
  <c r="G211" i="5"/>
  <c r="H211" i="5"/>
  <c r="I211" i="5"/>
  <c r="J211" i="5"/>
  <c r="A212" i="5"/>
  <c r="B212" i="5"/>
  <c r="C212" i="5"/>
  <c r="D212" i="5"/>
  <c r="E212" i="5"/>
  <c r="F212" i="5"/>
  <c r="G212" i="5"/>
  <c r="H212" i="5"/>
  <c r="I212" i="5"/>
  <c r="J212" i="5"/>
  <c r="A213" i="5"/>
  <c r="B213" i="5"/>
  <c r="C213" i="5"/>
  <c r="D213" i="5"/>
  <c r="E213" i="5"/>
  <c r="F213" i="5"/>
  <c r="G213" i="5"/>
  <c r="H213" i="5"/>
  <c r="I213" i="5"/>
  <c r="J213" i="5"/>
  <c r="A214" i="5"/>
  <c r="B214" i="5"/>
  <c r="C214" i="5"/>
  <c r="D214" i="5"/>
  <c r="E214" i="5"/>
  <c r="F214" i="5"/>
  <c r="G214" i="5"/>
  <c r="H214" i="5"/>
  <c r="I214" i="5"/>
  <c r="J214" i="5"/>
  <c r="A215" i="5"/>
  <c r="B215" i="5"/>
  <c r="C215" i="5"/>
  <c r="D215" i="5"/>
  <c r="E215" i="5"/>
  <c r="F215" i="5"/>
  <c r="G215" i="5"/>
  <c r="H215" i="5"/>
  <c r="I215" i="5"/>
  <c r="J215" i="5"/>
  <c r="A216" i="5"/>
  <c r="B216" i="5"/>
  <c r="C216" i="5"/>
  <c r="D216" i="5"/>
  <c r="E216" i="5"/>
  <c r="F216" i="5"/>
  <c r="G216" i="5"/>
  <c r="H216" i="5"/>
  <c r="I216" i="5"/>
  <c r="J216" i="5"/>
  <c r="A217" i="5"/>
  <c r="B217" i="5"/>
  <c r="C217" i="5"/>
  <c r="D217" i="5"/>
  <c r="E217" i="5"/>
  <c r="F217" i="5"/>
  <c r="G217" i="5"/>
  <c r="H217" i="5"/>
  <c r="I217" i="5"/>
  <c r="J217" i="5"/>
  <c r="A218" i="5"/>
  <c r="B218" i="5"/>
  <c r="C218" i="5"/>
  <c r="D218" i="5"/>
  <c r="E218" i="5"/>
  <c r="F218" i="5"/>
  <c r="G218" i="5"/>
  <c r="H218" i="5"/>
  <c r="I218" i="5"/>
  <c r="J218" i="5"/>
  <c r="A219" i="5"/>
  <c r="B219" i="5"/>
  <c r="C219" i="5"/>
  <c r="D219" i="5"/>
  <c r="E219" i="5"/>
  <c r="F219" i="5"/>
  <c r="G219" i="5"/>
  <c r="H219" i="5"/>
  <c r="I219" i="5"/>
  <c r="J219" i="5"/>
  <c r="A220" i="5"/>
  <c r="B220" i="5"/>
  <c r="C220" i="5"/>
  <c r="D220" i="5"/>
  <c r="E220" i="5"/>
  <c r="F220" i="5"/>
  <c r="G220" i="5"/>
  <c r="H220" i="5"/>
  <c r="I220" i="5"/>
  <c r="J220" i="5"/>
  <c r="A221" i="5"/>
  <c r="B221" i="5"/>
  <c r="C221" i="5"/>
  <c r="D221" i="5"/>
  <c r="E221" i="5"/>
  <c r="F221" i="5"/>
  <c r="G221" i="5"/>
  <c r="H221" i="5"/>
  <c r="I221" i="5"/>
  <c r="J221" i="5"/>
  <c r="A222" i="5"/>
  <c r="B222" i="5"/>
  <c r="C222" i="5"/>
  <c r="D222" i="5"/>
  <c r="E222" i="5"/>
  <c r="F222" i="5"/>
  <c r="G222" i="5"/>
  <c r="H222" i="5"/>
  <c r="I222" i="5"/>
  <c r="J222" i="5"/>
  <c r="A223" i="5"/>
  <c r="B223" i="5"/>
  <c r="C223" i="5"/>
  <c r="D223" i="5"/>
  <c r="E223" i="5"/>
  <c r="F223" i="5"/>
  <c r="G223" i="5"/>
  <c r="H223" i="5"/>
  <c r="I223" i="5"/>
  <c r="J223" i="5"/>
  <c r="A224" i="5"/>
  <c r="B224" i="5"/>
  <c r="C224" i="5"/>
  <c r="D224" i="5"/>
  <c r="E224" i="5"/>
  <c r="F224" i="5"/>
  <c r="G224" i="5"/>
  <c r="H224" i="5"/>
  <c r="I224" i="5"/>
  <c r="J224" i="5"/>
  <c r="A225" i="5"/>
  <c r="B225" i="5"/>
  <c r="C225" i="5"/>
  <c r="D225" i="5"/>
  <c r="E225" i="5"/>
  <c r="F225" i="5"/>
  <c r="G225" i="5"/>
  <c r="H225" i="5"/>
  <c r="I225" i="5"/>
  <c r="J225" i="5"/>
  <c r="A226" i="5"/>
  <c r="B226" i="5"/>
  <c r="C226" i="5"/>
  <c r="D226" i="5"/>
  <c r="E226" i="5"/>
  <c r="F226" i="5"/>
  <c r="G226" i="5"/>
  <c r="H226" i="5"/>
  <c r="I226" i="5"/>
  <c r="J226" i="5"/>
  <c r="A227" i="5"/>
  <c r="B227" i="5"/>
  <c r="C227" i="5"/>
  <c r="D227" i="5"/>
  <c r="E227" i="5"/>
  <c r="F227" i="5"/>
  <c r="G227" i="5"/>
  <c r="H227" i="5"/>
  <c r="I227" i="5"/>
  <c r="J227" i="5"/>
  <c r="A228" i="5"/>
  <c r="B228" i="5"/>
  <c r="C228" i="5"/>
  <c r="D228" i="5"/>
  <c r="E228" i="5"/>
  <c r="F228" i="5"/>
  <c r="G228" i="5"/>
  <c r="H228" i="5"/>
  <c r="I228" i="5"/>
  <c r="J228" i="5"/>
  <c r="A229" i="5"/>
  <c r="B229" i="5"/>
  <c r="C229" i="5"/>
  <c r="D229" i="5"/>
  <c r="E229" i="5"/>
  <c r="F229" i="5"/>
  <c r="G229" i="5"/>
  <c r="H229" i="5"/>
  <c r="I229" i="5"/>
  <c r="J229" i="5"/>
  <c r="A230" i="5"/>
  <c r="B230" i="5"/>
  <c r="C230" i="5"/>
  <c r="D230" i="5"/>
  <c r="E230" i="5"/>
  <c r="F230" i="5"/>
  <c r="G230" i="5"/>
  <c r="H230" i="5"/>
  <c r="I230" i="5"/>
  <c r="J230" i="5"/>
  <c r="A231" i="5"/>
  <c r="B231" i="5"/>
  <c r="C231" i="5"/>
  <c r="D231" i="5"/>
  <c r="E231" i="5"/>
  <c r="F231" i="5"/>
  <c r="G231" i="5"/>
  <c r="H231" i="5"/>
  <c r="I231" i="5"/>
  <c r="J231" i="5"/>
  <c r="A232" i="5"/>
  <c r="B232" i="5"/>
  <c r="C232" i="5"/>
  <c r="D232" i="5"/>
  <c r="E232" i="5"/>
  <c r="F232" i="5"/>
  <c r="G232" i="5"/>
  <c r="H232" i="5"/>
  <c r="I232" i="5"/>
  <c r="J232" i="5"/>
  <c r="A233" i="5"/>
  <c r="B233" i="5"/>
  <c r="C233" i="5"/>
  <c r="D233" i="5"/>
  <c r="E233" i="5"/>
  <c r="F233" i="5"/>
  <c r="G233" i="5"/>
  <c r="H233" i="5"/>
  <c r="I233" i="5"/>
  <c r="J233" i="5"/>
  <c r="A234" i="5"/>
  <c r="B234" i="5"/>
  <c r="C234" i="5"/>
  <c r="D234" i="5"/>
  <c r="E234" i="5"/>
  <c r="F234" i="5"/>
  <c r="G234" i="5"/>
  <c r="H234" i="5"/>
  <c r="I234" i="5"/>
  <c r="J234" i="5"/>
  <c r="A235" i="5"/>
  <c r="B235" i="5"/>
  <c r="C235" i="5"/>
  <c r="D235" i="5"/>
  <c r="E235" i="5"/>
  <c r="F235" i="5"/>
  <c r="G235" i="5"/>
  <c r="H235" i="5"/>
  <c r="I235" i="5"/>
  <c r="J235" i="5"/>
  <c r="A236" i="5"/>
  <c r="B236" i="5"/>
  <c r="C236" i="5"/>
  <c r="D236" i="5"/>
  <c r="E236" i="5"/>
  <c r="F236" i="5"/>
  <c r="G236" i="5"/>
  <c r="H236" i="5"/>
  <c r="I236" i="5"/>
  <c r="J236" i="5"/>
  <c r="A237" i="5"/>
  <c r="B237" i="5"/>
  <c r="C237" i="5"/>
  <c r="D237" i="5"/>
  <c r="E237" i="5"/>
  <c r="F237" i="5"/>
  <c r="G237" i="5"/>
  <c r="H237" i="5"/>
  <c r="I237" i="5"/>
  <c r="J237" i="5"/>
  <c r="A238" i="5"/>
  <c r="B238" i="5"/>
  <c r="C238" i="5"/>
  <c r="D238" i="5"/>
  <c r="E238" i="5"/>
  <c r="F238" i="5"/>
  <c r="G238" i="5"/>
  <c r="H238" i="5"/>
  <c r="I238" i="5"/>
  <c r="J238" i="5"/>
  <c r="A239" i="5"/>
  <c r="B239" i="5"/>
  <c r="C239" i="5"/>
  <c r="D239" i="5"/>
  <c r="E239" i="5"/>
  <c r="F239" i="5"/>
  <c r="G239" i="5"/>
  <c r="H239" i="5"/>
  <c r="I239" i="5"/>
  <c r="J239" i="5"/>
  <c r="A240" i="5"/>
  <c r="B240" i="5"/>
  <c r="C240" i="5"/>
  <c r="D240" i="5"/>
  <c r="E240" i="5"/>
  <c r="F240" i="5"/>
  <c r="G240" i="5"/>
  <c r="H240" i="5"/>
  <c r="I240" i="5"/>
  <c r="J240" i="5"/>
  <c r="A241" i="5"/>
  <c r="B241" i="5"/>
  <c r="C241" i="5"/>
  <c r="D241" i="5"/>
  <c r="E241" i="5"/>
  <c r="F241" i="5"/>
  <c r="G241" i="5"/>
  <c r="H241" i="5"/>
  <c r="I241" i="5"/>
  <c r="J241" i="5"/>
  <c r="A242" i="5"/>
  <c r="B242" i="5"/>
  <c r="C242" i="5"/>
  <c r="D242" i="5"/>
  <c r="E242" i="5"/>
  <c r="F242" i="5"/>
  <c r="G242" i="5"/>
  <c r="H242" i="5"/>
  <c r="I242" i="5"/>
  <c r="J242" i="5"/>
  <c r="A243" i="5"/>
  <c r="B243" i="5"/>
  <c r="C243" i="5"/>
  <c r="D243" i="5"/>
  <c r="E243" i="5"/>
  <c r="F243" i="5"/>
  <c r="G243" i="5"/>
  <c r="H243" i="5"/>
  <c r="I243" i="5"/>
  <c r="J243" i="5"/>
  <c r="A244" i="5"/>
  <c r="B244" i="5"/>
  <c r="C244" i="5"/>
  <c r="D244" i="5"/>
  <c r="E244" i="5"/>
  <c r="F244" i="5"/>
  <c r="G244" i="5"/>
  <c r="H244" i="5"/>
  <c r="I244" i="5"/>
  <c r="J244" i="5"/>
  <c r="A245" i="5"/>
  <c r="B245" i="5"/>
  <c r="C245" i="5"/>
  <c r="D245" i="5"/>
  <c r="E245" i="5"/>
  <c r="F245" i="5"/>
  <c r="G245" i="5"/>
  <c r="H245" i="5"/>
  <c r="I245" i="5"/>
  <c r="J245" i="5"/>
  <c r="A246" i="5"/>
  <c r="B246" i="5"/>
  <c r="C246" i="5"/>
  <c r="D246" i="5"/>
  <c r="E246" i="5"/>
  <c r="F246" i="5"/>
  <c r="G246" i="5"/>
  <c r="H246" i="5"/>
  <c r="I246" i="5"/>
  <c r="J246" i="5"/>
  <c r="A247" i="5"/>
  <c r="B247" i="5"/>
  <c r="C247" i="5"/>
  <c r="D247" i="5"/>
  <c r="E247" i="5"/>
  <c r="F247" i="5"/>
  <c r="G247" i="5"/>
  <c r="H247" i="5"/>
  <c r="I247" i="5"/>
  <c r="J247" i="5"/>
  <c r="A248" i="5"/>
  <c r="B248" i="5"/>
  <c r="C248" i="5"/>
  <c r="D248" i="5"/>
  <c r="E248" i="5"/>
  <c r="F248" i="5"/>
  <c r="G248" i="5"/>
  <c r="H248" i="5"/>
  <c r="I248" i="5"/>
  <c r="J248" i="5"/>
  <c r="A249" i="5"/>
  <c r="B249" i="5"/>
  <c r="C249" i="5"/>
  <c r="D249" i="5"/>
  <c r="E249" i="5"/>
  <c r="F249" i="5"/>
  <c r="G249" i="5"/>
  <c r="H249" i="5"/>
  <c r="I249" i="5"/>
  <c r="J249" i="5"/>
  <c r="A250" i="5"/>
  <c r="B250" i="5"/>
  <c r="C250" i="5"/>
  <c r="D250" i="5"/>
  <c r="E250" i="5"/>
  <c r="F250" i="5"/>
  <c r="G250" i="5"/>
  <c r="H250" i="5"/>
  <c r="I250" i="5"/>
  <c r="J250" i="5"/>
  <c r="A251" i="5"/>
  <c r="B251" i="5"/>
  <c r="C251" i="5"/>
  <c r="D251" i="5"/>
  <c r="E251" i="5"/>
  <c r="F251" i="5"/>
  <c r="G251" i="5"/>
  <c r="H251" i="5"/>
  <c r="I251" i="5"/>
  <c r="J251" i="5"/>
  <c r="A252" i="5"/>
  <c r="B252" i="5"/>
  <c r="C252" i="5"/>
  <c r="D252" i="5"/>
  <c r="E252" i="5"/>
  <c r="F252" i="5"/>
  <c r="G252" i="5"/>
  <c r="H252" i="5"/>
  <c r="I252" i="5"/>
  <c r="J252" i="5"/>
  <c r="A253" i="5"/>
  <c r="B253" i="5"/>
  <c r="C253" i="5"/>
  <c r="D253" i="5"/>
  <c r="E253" i="5"/>
  <c r="F253" i="5"/>
  <c r="G253" i="5"/>
  <c r="H253" i="5"/>
  <c r="I253" i="5"/>
  <c r="J253" i="5"/>
  <c r="A254" i="5"/>
  <c r="B254" i="5"/>
  <c r="C254" i="5"/>
  <c r="D254" i="5"/>
  <c r="E254" i="5"/>
  <c r="F254" i="5"/>
  <c r="G254" i="5"/>
  <c r="H254" i="5"/>
  <c r="I254" i="5"/>
  <c r="J254" i="5"/>
  <c r="A255" i="5"/>
  <c r="B255" i="5"/>
  <c r="C255" i="5"/>
  <c r="D255" i="5"/>
  <c r="E255" i="5"/>
  <c r="F255" i="5"/>
  <c r="G255" i="5"/>
  <c r="H255" i="5"/>
  <c r="I255" i="5"/>
  <c r="J255" i="5"/>
  <c r="A256" i="5"/>
  <c r="B256" i="5"/>
  <c r="C256" i="5"/>
  <c r="D256" i="5"/>
  <c r="E256" i="5"/>
  <c r="F256" i="5"/>
  <c r="G256" i="5"/>
  <c r="H256" i="5"/>
  <c r="I256" i="5"/>
  <c r="J256" i="5"/>
  <c r="A257" i="5"/>
  <c r="B257" i="5"/>
  <c r="C257" i="5"/>
  <c r="D257" i="5"/>
  <c r="E257" i="5"/>
  <c r="F257" i="5"/>
  <c r="G257" i="5"/>
  <c r="H257" i="5"/>
  <c r="I257" i="5"/>
  <c r="J257" i="5"/>
  <c r="A258" i="5"/>
  <c r="B258" i="5"/>
  <c r="C258" i="5"/>
  <c r="D258" i="5"/>
  <c r="E258" i="5"/>
  <c r="F258" i="5"/>
  <c r="G258" i="5"/>
  <c r="H258" i="5"/>
  <c r="I258" i="5"/>
  <c r="J258" i="5"/>
  <c r="A259" i="5"/>
  <c r="B259" i="5"/>
  <c r="C259" i="5"/>
  <c r="D259" i="5"/>
  <c r="E259" i="5"/>
  <c r="F259" i="5"/>
  <c r="G259" i="5"/>
  <c r="H259" i="5"/>
  <c r="I259" i="5"/>
  <c r="J259" i="5"/>
  <c r="A260" i="5"/>
  <c r="B260" i="5"/>
  <c r="C260" i="5"/>
  <c r="D260" i="5"/>
  <c r="E260" i="5"/>
  <c r="F260" i="5"/>
  <c r="G260" i="5"/>
  <c r="H260" i="5"/>
  <c r="I260" i="5"/>
  <c r="J260" i="5"/>
  <c r="A261" i="5"/>
  <c r="B261" i="5"/>
  <c r="C261" i="5"/>
  <c r="D261" i="5"/>
  <c r="E261" i="5"/>
  <c r="F261" i="5"/>
  <c r="G261" i="5"/>
  <c r="H261" i="5"/>
  <c r="I261" i="5"/>
  <c r="J261" i="5"/>
  <c r="A262" i="5"/>
  <c r="B262" i="5"/>
  <c r="C262" i="5"/>
  <c r="D262" i="5"/>
  <c r="E262" i="5"/>
  <c r="F262" i="5"/>
  <c r="G262" i="5"/>
  <c r="H262" i="5"/>
  <c r="I262" i="5"/>
  <c r="J262" i="5"/>
  <c r="A263" i="5"/>
  <c r="B263" i="5"/>
  <c r="C263" i="5"/>
  <c r="D263" i="5"/>
  <c r="E263" i="5"/>
  <c r="F263" i="5"/>
  <c r="G263" i="5"/>
  <c r="H263" i="5"/>
  <c r="I263" i="5"/>
  <c r="J263" i="5"/>
  <c r="A264" i="5"/>
  <c r="B264" i="5"/>
  <c r="C264" i="5"/>
  <c r="D264" i="5"/>
  <c r="E264" i="5"/>
  <c r="F264" i="5"/>
  <c r="G264" i="5"/>
  <c r="H264" i="5"/>
  <c r="I264" i="5"/>
  <c r="J264" i="5"/>
  <c r="A265" i="5"/>
  <c r="B265" i="5"/>
  <c r="C265" i="5"/>
  <c r="D265" i="5"/>
  <c r="E265" i="5"/>
  <c r="F265" i="5"/>
  <c r="G265" i="5"/>
  <c r="H265" i="5"/>
  <c r="I265" i="5"/>
  <c r="J265" i="5"/>
  <c r="A266" i="5"/>
  <c r="B266" i="5"/>
  <c r="C266" i="5"/>
  <c r="D266" i="5"/>
  <c r="E266" i="5"/>
  <c r="F266" i="5"/>
  <c r="G266" i="5"/>
  <c r="H266" i="5"/>
  <c r="I266" i="5"/>
  <c r="J266" i="5"/>
  <c r="A267" i="5"/>
  <c r="B267" i="5"/>
  <c r="C267" i="5"/>
  <c r="D267" i="5"/>
  <c r="E267" i="5"/>
  <c r="F267" i="5"/>
  <c r="G267" i="5"/>
  <c r="H267" i="5"/>
  <c r="I267" i="5"/>
  <c r="J267" i="5"/>
  <c r="A268" i="5"/>
  <c r="B268" i="5"/>
  <c r="C268" i="5"/>
  <c r="D268" i="5"/>
  <c r="E268" i="5"/>
  <c r="F268" i="5"/>
  <c r="G268" i="5"/>
  <c r="H268" i="5"/>
  <c r="I268" i="5"/>
  <c r="J268" i="5"/>
  <c r="A269" i="5"/>
  <c r="B269" i="5"/>
  <c r="C269" i="5"/>
  <c r="D269" i="5"/>
  <c r="E269" i="5"/>
  <c r="F269" i="5"/>
  <c r="G269" i="5"/>
  <c r="H269" i="5"/>
  <c r="I269" i="5"/>
  <c r="J269" i="5"/>
  <c r="A270" i="5"/>
  <c r="B270" i="5"/>
  <c r="C270" i="5"/>
  <c r="D270" i="5"/>
  <c r="E270" i="5"/>
  <c r="F270" i="5"/>
  <c r="G270" i="5"/>
  <c r="H270" i="5"/>
  <c r="I270" i="5"/>
  <c r="J270" i="5"/>
  <c r="A271" i="5"/>
  <c r="B271" i="5"/>
  <c r="C271" i="5"/>
  <c r="D271" i="5"/>
  <c r="E271" i="5"/>
  <c r="F271" i="5"/>
  <c r="G271" i="5"/>
  <c r="H271" i="5"/>
  <c r="I271" i="5"/>
  <c r="J271" i="5"/>
  <c r="A272" i="5"/>
  <c r="B272" i="5"/>
  <c r="C272" i="5"/>
  <c r="D272" i="5"/>
  <c r="E272" i="5"/>
  <c r="F272" i="5"/>
  <c r="G272" i="5"/>
  <c r="H272" i="5"/>
  <c r="I272" i="5"/>
  <c r="J272" i="5"/>
  <c r="A273" i="5"/>
  <c r="B273" i="5"/>
  <c r="C273" i="5"/>
  <c r="D273" i="5"/>
  <c r="E273" i="5"/>
  <c r="F273" i="5"/>
  <c r="G273" i="5"/>
  <c r="H273" i="5"/>
  <c r="I273" i="5"/>
  <c r="J273" i="5"/>
  <c r="A274" i="5"/>
  <c r="B274" i="5"/>
  <c r="C274" i="5"/>
  <c r="D274" i="5"/>
  <c r="E274" i="5"/>
  <c r="F274" i="5"/>
  <c r="G274" i="5"/>
  <c r="H274" i="5"/>
  <c r="I274" i="5"/>
  <c r="J274" i="5"/>
  <c r="A275" i="5"/>
  <c r="B275" i="5"/>
  <c r="C275" i="5"/>
  <c r="D275" i="5"/>
  <c r="E275" i="5"/>
  <c r="F275" i="5"/>
  <c r="G275" i="5"/>
  <c r="H275" i="5"/>
  <c r="I275" i="5"/>
  <c r="J275" i="5"/>
  <c r="A276" i="5"/>
  <c r="B276" i="5"/>
  <c r="C276" i="5"/>
  <c r="D276" i="5"/>
  <c r="E276" i="5"/>
  <c r="F276" i="5"/>
  <c r="G276" i="5"/>
  <c r="H276" i="5"/>
  <c r="I276" i="5"/>
  <c r="J276" i="5"/>
  <c r="A277" i="5"/>
  <c r="B277" i="5"/>
  <c r="C277" i="5"/>
  <c r="D277" i="5"/>
  <c r="E277" i="5"/>
  <c r="F277" i="5"/>
  <c r="G277" i="5"/>
  <c r="H277" i="5"/>
  <c r="I277" i="5"/>
  <c r="J277" i="5"/>
  <c r="A278" i="5"/>
  <c r="B278" i="5"/>
  <c r="C278" i="5"/>
  <c r="D278" i="5"/>
  <c r="E278" i="5"/>
  <c r="F278" i="5"/>
  <c r="G278" i="5"/>
  <c r="H278" i="5"/>
  <c r="I278" i="5"/>
  <c r="J278" i="5"/>
  <c r="A279" i="5"/>
  <c r="B279" i="5"/>
  <c r="C279" i="5"/>
  <c r="D279" i="5"/>
  <c r="E279" i="5"/>
  <c r="F279" i="5"/>
  <c r="G279" i="5"/>
  <c r="H279" i="5"/>
  <c r="I279" i="5"/>
  <c r="J279" i="5"/>
  <c r="A280" i="5"/>
  <c r="B280" i="5"/>
  <c r="C280" i="5"/>
  <c r="D280" i="5"/>
  <c r="E280" i="5"/>
  <c r="F280" i="5"/>
  <c r="G280" i="5"/>
  <c r="H280" i="5"/>
  <c r="I280" i="5"/>
  <c r="J280" i="5"/>
  <c r="A281" i="5"/>
  <c r="B281" i="5"/>
  <c r="C281" i="5"/>
  <c r="D281" i="5"/>
  <c r="E281" i="5"/>
  <c r="F281" i="5"/>
  <c r="G281" i="5"/>
  <c r="H281" i="5"/>
  <c r="I281" i="5"/>
  <c r="J281" i="5"/>
  <c r="A282" i="5"/>
  <c r="B282" i="5"/>
  <c r="C282" i="5"/>
  <c r="D282" i="5"/>
  <c r="E282" i="5"/>
  <c r="F282" i="5"/>
  <c r="G282" i="5"/>
  <c r="H282" i="5"/>
  <c r="I282" i="5"/>
  <c r="J282" i="5"/>
  <c r="A283" i="5"/>
  <c r="B283" i="5"/>
  <c r="C283" i="5"/>
  <c r="D283" i="5"/>
  <c r="E283" i="5"/>
  <c r="F283" i="5"/>
  <c r="G283" i="5"/>
  <c r="H283" i="5"/>
  <c r="I283" i="5"/>
  <c r="J283" i="5"/>
  <c r="A284" i="5"/>
  <c r="B284" i="5"/>
  <c r="C284" i="5"/>
  <c r="D284" i="5"/>
  <c r="E284" i="5"/>
  <c r="F284" i="5"/>
  <c r="G284" i="5"/>
  <c r="H284" i="5"/>
  <c r="I284" i="5"/>
  <c r="J284" i="5"/>
  <c r="A285" i="5"/>
  <c r="B285" i="5"/>
  <c r="C285" i="5"/>
  <c r="D285" i="5"/>
  <c r="E285" i="5"/>
  <c r="F285" i="5"/>
  <c r="G285" i="5"/>
  <c r="H285" i="5"/>
  <c r="I285" i="5"/>
  <c r="J285" i="5"/>
  <c r="A286" i="5"/>
  <c r="B286" i="5"/>
  <c r="C286" i="5"/>
  <c r="D286" i="5"/>
  <c r="E286" i="5"/>
  <c r="F286" i="5"/>
  <c r="G286" i="5"/>
  <c r="H286" i="5"/>
  <c r="I286" i="5"/>
  <c r="J286" i="5"/>
  <c r="A287" i="5"/>
  <c r="B287" i="5"/>
  <c r="C287" i="5"/>
  <c r="D287" i="5"/>
  <c r="E287" i="5"/>
  <c r="F287" i="5"/>
  <c r="G287" i="5"/>
  <c r="H287" i="5"/>
  <c r="I287" i="5"/>
  <c r="J287" i="5"/>
  <c r="A288" i="5"/>
  <c r="B288" i="5"/>
  <c r="C288" i="5"/>
  <c r="D288" i="5"/>
  <c r="E288" i="5"/>
  <c r="F288" i="5"/>
  <c r="G288" i="5"/>
  <c r="H288" i="5"/>
  <c r="I288" i="5"/>
  <c r="J288" i="5"/>
  <c r="A289" i="5"/>
  <c r="B289" i="5"/>
  <c r="C289" i="5"/>
  <c r="D289" i="5"/>
  <c r="E289" i="5"/>
  <c r="F289" i="5"/>
  <c r="G289" i="5"/>
  <c r="H289" i="5"/>
  <c r="I289" i="5"/>
  <c r="J289" i="5"/>
  <c r="A290" i="5"/>
  <c r="B290" i="5"/>
  <c r="C290" i="5"/>
  <c r="D290" i="5"/>
  <c r="E290" i="5"/>
  <c r="F290" i="5"/>
  <c r="G290" i="5"/>
  <c r="H290" i="5"/>
  <c r="I290" i="5"/>
  <c r="J290" i="5"/>
  <c r="A291" i="5"/>
  <c r="B291" i="5"/>
  <c r="C291" i="5"/>
  <c r="D291" i="5"/>
  <c r="E291" i="5"/>
  <c r="F291" i="5"/>
  <c r="G291" i="5"/>
  <c r="H291" i="5"/>
  <c r="I291" i="5"/>
  <c r="J291" i="5"/>
  <c r="A292" i="5"/>
  <c r="B292" i="5"/>
  <c r="C292" i="5"/>
  <c r="D292" i="5"/>
  <c r="E292" i="5"/>
  <c r="F292" i="5"/>
  <c r="G292" i="5"/>
  <c r="H292" i="5"/>
  <c r="I292" i="5"/>
  <c r="J292" i="5"/>
  <c r="A293" i="5"/>
  <c r="B293" i="5"/>
  <c r="C293" i="5"/>
  <c r="D293" i="5"/>
  <c r="E293" i="5"/>
  <c r="F293" i="5"/>
  <c r="G293" i="5"/>
  <c r="H293" i="5"/>
  <c r="I293" i="5"/>
  <c r="J293" i="5"/>
  <c r="A294" i="5"/>
  <c r="B294" i="5"/>
  <c r="C294" i="5"/>
  <c r="D294" i="5"/>
  <c r="E294" i="5"/>
  <c r="F294" i="5"/>
  <c r="G294" i="5"/>
  <c r="H294" i="5"/>
  <c r="I294" i="5"/>
  <c r="J294" i="5"/>
  <c r="A295" i="5"/>
  <c r="B295" i="5"/>
  <c r="C295" i="5"/>
  <c r="D295" i="5"/>
  <c r="E295" i="5"/>
  <c r="F295" i="5"/>
  <c r="G295" i="5"/>
  <c r="H295" i="5"/>
  <c r="I295" i="5"/>
  <c r="J295" i="5"/>
  <c r="A296" i="5"/>
  <c r="B296" i="5"/>
  <c r="C296" i="5"/>
  <c r="D296" i="5"/>
  <c r="E296" i="5"/>
  <c r="F296" i="5"/>
  <c r="G296" i="5"/>
  <c r="H296" i="5"/>
  <c r="I296" i="5"/>
  <c r="J296" i="5"/>
  <c r="A297" i="5"/>
  <c r="B297" i="5"/>
  <c r="C297" i="5"/>
  <c r="D297" i="5"/>
  <c r="E297" i="5"/>
  <c r="F297" i="5"/>
  <c r="G297" i="5"/>
  <c r="H297" i="5"/>
  <c r="I297" i="5"/>
  <c r="J297" i="5"/>
  <c r="A298" i="5"/>
  <c r="B298" i="5"/>
  <c r="C298" i="5"/>
  <c r="D298" i="5"/>
  <c r="E298" i="5"/>
  <c r="F298" i="5"/>
  <c r="G298" i="5"/>
  <c r="H298" i="5"/>
  <c r="I298" i="5"/>
  <c r="J298" i="5"/>
  <c r="A299" i="5"/>
  <c r="B299" i="5"/>
  <c r="C299" i="5"/>
  <c r="D299" i="5"/>
  <c r="E299" i="5"/>
  <c r="F299" i="5"/>
  <c r="G299" i="5"/>
  <c r="H299" i="5"/>
  <c r="I299" i="5"/>
  <c r="J299" i="5"/>
  <c r="A300" i="5"/>
  <c r="B300" i="5"/>
  <c r="C300" i="5"/>
  <c r="D300" i="5"/>
  <c r="E300" i="5"/>
  <c r="F300" i="5"/>
  <c r="G300" i="5"/>
  <c r="H300" i="5"/>
  <c r="I300" i="5"/>
  <c r="J300" i="5"/>
  <c r="A301" i="5"/>
  <c r="B301" i="5"/>
  <c r="C301" i="5"/>
  <c r="D301" i="5"/>
  <c r="E301" i="5"/>
  <c r="F301" i="5"/>
  <c r="G301" i="5"/>
  <c r="H301" i="5"/>
  <c r="I301" i="5"/>
  <c r="J301" i="5"/>
  <c r="A302" i="5"/>
  <c r="B302" i="5"/>
  <c r="C302" i="5"/>
  <c r="D302" i="5"/>
  <c r="E302" i="5"/>
  <c r="F302" i="5"/>
  <c r="G302" i="5"/>
  <c r="H302" i="5"/>
  <c r="I302" i="5"/>
  <c r="J302" i="5"/>
  <c r="A303" i="5"/>
  <c r="B303" i="5"/>
  <c r="C303" i="5"/>
  <c r="D303" i="5"/>
  <c r="E303" i="5"/>
  <c r="F303" i="5"/>
  <c r="G303" i="5"/>
  <c r="H303" i="5"/>
  <c r="I303" i="5"/>
  <c r="J303" i="5"/>
  <c r="A304" i="5"/>
  <c r="B304" i="5"/>
  <c r="C304" i="5"/>
  <c r="D304" i="5"/>
  <c r="E304" i="5"/>
  <c r="F304" i="5"/>
  <c r="G304" i="5"/>
  <c r="H304" i="5"/>
  <c r="I304" i="5"/>
  <c r="J304" i="5"/>
  <c r="A305" i="5"/>
  <c r="B305" i="5"/>
  <c r="C305" i="5"/>
  <c r="D305" i="5"/>
  <c r="E305" i="5"/>
  <c r="F305" i="5"/>
  <c r="G305" i="5"/>
  <c r="H305" i="5"/>
  <c r="I305" i="5"/>
  <c r="J305" i="5"/>
  <c r="A306" i="5"/>
  <c r="B306" i="5"/>
  <c r="C306" i="5"/>
  <c r="D306" i="5"/>
  <c r="E306" i="5"/>
  <c r="F306" i="5"/>
  <c r="G306" i="5"/>
  <c r="H306" i="5"/>
  <c r="I306" i="5"/>
  <c r="J306" i="5"/>
  <c r="A307" i="5"/>
  <c r="B307" i="5"/>
  <c r="C307" i="5"/>
  <c r="D307" i="5"/>
  <c r="E307" i="5"/>
  <c r="F307" i="5"/>
  <c r="G307" i="5"/>
  <c r="H307" i="5"/>
  <c r="I307" i="5"/>
  <c r="J307" i="5"/>
  <c r="A308" i="5"/>
  <c r="B308" i="5"/>
  <c r="C308" i="5"/>
  <c r="D308" i="5"/>
  <c r="E308" i="5"/>
  <c r="F308" i="5"/>
  <c r="G308" i="5"/>
  <c r="H308" i="5"/>
  <c r="I308" i="5"/>
  <c r="J308" i="5"/>
  <c r="A309" i="5"/>
  <c r="B309" i="5"/>
  <c r="C309" i="5"/>
  <c r="D309" i="5"/>
  <c r="E309" i="5"/>
  <c r="F309" i="5"/>
  <c r="G309" i="5"/>
  <c r="H309" i="5"/>
  <c r="I309" i="5"/>
  <c r="J309" i="5"/>
  <c r="A310" i="5"/>
  <c r="B310" i="5"/>
  <c r="C310" i="5"/>
  <c r="D310" i="5"/>
  <c r="E310" i="5"/>
  <c r="F310" i="5"/>
  <c r="G310" i="5"/>
  <c r="H310" i="5"/>
  <c r="I310" i="5"/>
  <c r="J310" i="5"/>
  <c r="A311" i="5"/>
  <c r="B311" i="5"/>
  <c r="C311" i="5"/>
  <c r="D311" i="5"/>
  <c r="E311" i="5"/>
  <c r="F311" i="5"/>
  <c r="G311" i="5"/>
  <c r="H311" i="5"/>
  <c r="I311" i="5"/>
  <c r="J311" i="5"/>
  <c r="A312" i="5"/>
  <c r="B312" i="5"/>
  <c r="C312" i="5"/>
  <c r="D312" i="5"/>
  <c r="E312" i="5"/>
  <c r="F312" i="5"/>
  <c r="G312" i="5"/>
  <c r="H312" i="5"/>
  <c r="I312" i="5"/>
  <c r="J312" i="5"/>
  <c r="A313" i="5"/>
  <c r="B313" i="5"/>
  <c r="C313" i="5"/>
  <c r="D313" i="5"/>
  <c r="E313" i="5"/>
  <c r="F313" i="5"/>
  <c r="G313" i="5"/>
  <c r="H313" i="5"/>
  <c r="I313" i="5"/>
  <c r="J313" i="5"/>
  <c r="A314" i="5"/>
  <c r="B314" i="5"/>
  <c r="C314" i="5"/>
  <c r="D314" i="5"/>
  <c r="E314" i="5"/>
  <c r="F314" i="5"/>
  <c r="G314" i="5"/>
  <c r="H314" i="5"/>
  <c r="I314" i="5"/>
  <c r="J314" i="5"/>
  <c r="A315" i="5"/>
  <c r="B315" i="5"/>
  <c r="C315" i="5"/>
  <c r="D315" i="5"/>
  <c r="E315" i="5"/>
  <c r="F315" i="5"/>
  <c r="G315" i="5"/>
  <c r="H315" i="5"/>
  <c r="I315" i="5"/>
  <c r="J315" i="5"/>
  <c r="A316" i="5"/>
  <c r="B316" i="5"/>
  <c r="C316" i="5"/>
  <c r="D316" i="5"/>
  <c r="E316" i="5"/>
  <c r="F316" i="5"/>
  <c r="G316" i="5"/>
  <c r="H316" i="5"/>
  <c r="I316" i="5"/>
  <c r="J316" i="5"/>
  <c r="A317" i="5"/>
  <c r="B317" i="5"/>
  <c r="C317" i="5"/>
  <c r="D317" i="5"/>
  <c r="E317" i="5"/>
  <c r="F317" i="5"/>
  <c r="G317" i="5"/>
  <c r="H317" i="5"/>
  <c r="I317" i="5"/>
  <c r="J317" i="5"/>
  <c r="A318" i="5"/>
  <c r="B318" i="5"/>
  <c r="C318" i="5"/>
  <c r="D318" i="5"/>
  <c r="E318" i="5"/>
  <c r="F318" i="5"/>
  <c r="G318" i="5"/>
  <c r="H318" i="5"/>
  <c r="I318" i="5"/>
  <c r="J318" i="5"/>
  <c r="A319" i="5"/>
  <c r="B319" i="5"/>
  <c r="C319" i="5"/>
  <c r="D319" i="5"/>
  <c r="E319" i="5"/>
  <c r="F319" i="5"/>
  <c r="G319" i="5"/>
  <c r="H319" i="5"/>
  <c r="I319" i="5"/>
  <c r="J319" i="5"/>
  <c r="A320" i="5"/>
  <c r="B320" i="5"/>
  <c r="C320" i="5"/>
  <c r="D320" i="5"/>
  <c r="E320" i="5"/>
  <c r="F320" i="5"/>
  <c r="G320" i="5"/>
  <c r="H320" i="5"/>
  <c r="I320" i="5"/>
  <c r="J320" i="5"/>
  <c r="A321" i="5"/>
  <c r="B321" i="5"/>
  <c r="C321" i="5"/>
  <c r="D321" i="5"/>
  <c r="E321" i="5"/>
  <c r="F321" i="5"/>
  <c r="G321" i="5"/>
  <c r="H321" i="5"/>
  <c r="I321" i="5"/>
  <c r="J321" i="5"/>
  <c r="A322" i="5"/>
  <c r="B322" i="5"/>
  <c r="C322" i="5"/>
  <c r="D322" i="5"/>
  <c r="E322" i="5"/>
  <c r="F322" i="5"/>
  <c r="G322" i="5"/>
  <c r="H322" i="5"/>
  <c r="I322" i="5"/>
  <c r="J322" i="5"/>
  <c r="A323" i="5"/>
  <c r="B323" i="5"/>
  <c r="C323" i="5"/>
  <c r="D323" i="5"/>
  <c r="E323" i="5"/>
  <c r="F323" i="5"/>
  <c r="G323" i="5"/>
  <c r="H323" i="5"/>
  <c r="I323" i="5"/>
  <c r="J323" i="5"/>
  <c r="A324" i="5"/>
  <c r="B324" i="5"/>
  <c r="C324" i="5"/>
  <c r="D324" i="5"/>
  <c r="E324" i="5"/>
  <c r="F324" i="5"/>
  <c r="G324" i="5"/>
  <c r="H324" i="5"/>
  <c r="I324" i="5"/>
  <c r="J324" i="5"/>
  <c r="A325" i="5"/>
  <c r="B325" i="5"/>
  <c r="C325" i="5"/>
  <c r="D325" i="5"/>
  <c r="E325" i="5"/>
  <c r="F325" i="5"/>
  <c r="G325" i="5"/>
  <c r="H325" i="5"/>
  <c r="I325" i="5"/>
  <c r="J325" i="5"/>
  <c r="A326" i="5"/>
  <c r="B326" i="5"/>
  <c r="C326" i="5"/>
  <c r="D326" i="5"/>
  <c r="E326" i="5"/>
  <c r="F326" i="5"/>
  <c r="G326" i="5"/>
  <c r="H326" i="5"/>
  <c r="I326" i="5"/>
  <c r="J326" i="5"/>
  <c r="A327" i="5"/>
  <c r="B327" i="5"/>
  <c r="C327" i="5"/>
  <c r="D327" i="5"/>
  <c r="E327" i="5"/>
  <c r="F327" i="5"/>
  <c r="G327" i="5"/>
  <c r="H327" i="5"/>
  <c r="I327" i="5"/>
  <c r="J327" i="5"/>
  <c r="A328" i="5"/>
  <c r="B328" i="5"/>
  <c r="C328" i="5"/>
  <c r="D328" i="5"/>
  <c r="E328" i="5"/>
  <c r="F328" i="5"/>
  <c r="G328" i="5"/>
  <c r="H328" i="5"/>
  <c r="I328" i="5"/>
  <c r="J328" i="5"/>
  <c r="A329" i="5"/>
  <c r="B329" i="5"/>
  <c r="C329" i="5"/>
  <c r="D329" i="5"/>
  <c r="E329" i="5"/>
  <c r="F329" i="5"/>
  <c r="G329" i="5"/>
  <c r="H329" i="5"/>
  <c r="I329" i="5"/>
  <c r="J329" i="5"/>
  <c r="A330" i="5"/>
  <c r="B330" i="5"/>
  <c r="C330" i="5"/>
  <c r="D330" i="5"/>
  <c r="E330" i="5"/>
  <c r="F330" i="5"/>
  <c r="G330" i="5"/>
  <c r="H330" i="5"/>
  <c r="I330" i="5"/>
  <c r="J330" i="5"/>
  <c r="A331" i="5"/>
  <c r="B331" i="5"/>
  <c r="C331" i="5"/>
  <c r="D331" i="5"/>
  <c r="E331" i="5"/>
  <c r="F331" i="5"/>
  <c r="G331" i="5"/>
  <c r="H331" i="5"/>
  <c r="I331" i="5"/>
  <c r="J331" i="5"/>
  <c r="A332" i="5"/>
  <c r="B332" i="5"/>
  <c r="C332" i="5"/>
  <c r="D332" i="5"/>
  <c r="E332" i="5"/>
  <c r="F332" i="5"/>
  <c r="G332" i="5"/>
  <c r="H332" i="5"/>
  <c r="I332" i="5"/>
  <c r="J332" i="5"/>
  <c r="A333" i="5"/>
  <c r="B333" i="5"/>
  <c r="C333" i="5"/>
  <c r="D333" i="5"/>
  <c r="E333" i="5"/>
  <c r="F333" i="5"/>
  <c r="G333" i="5"/>
  <c r="H333" i="5"/>
  <c r="I333" i="5"/>
  <c r="J333" i="5"/>
  <c r="A334" i="5"/>
  <c r="B334" i="5"/>
  <c r="C334" i="5"/>
  <c r="D334" i="5"/>
  <c r="E334" i="5"/>
  <c r="F334" i="5"/>
  <c r="G334" i="5"/>
  <c r="H334" i="5"/>
  <c r="I334" i="5"/>
  <c r="J334" i="5"/>
  <c r="A335" i="5"/>
  <c r="B335" i="5"/>
  <c r="C335" i="5"/>
  <c r="D335" i="5"/>
  <c r="E335" i="5"/>
  <c r="F335" i="5"/>
  <c r="G335" i="5"/>
  <c r="H335" i="5"/>
  <c r="I335" i="5"/>
  <c r="J335" i="5"/>
  <c r="A336" i="5"/>
  <c r="B336" i="5"/>
  <c r="C336" i="5"/>
  <c r="D336" i="5"/>
  <c r="E336" i="5"/>
  <c r="F336" i="5"/>
  <c r="G336" i="5"/>
  <c r="H336" i="5"/>
  <c r="I336" i="5"/>
  <c r="J336" i="5"/>
  <c r="A337" i="5"/>
  <c r="B337" i="5"/>
  <c r="C337" i="5"/>
  <c r="D337" i="5"/>
  <c r="E337" i="5"/>
  <c r="F337" i="5"/>
  <c r="G337" i="5"/>
  <c r="H337" i="5"/>
  <c r="I337" i="5"/>
  <c r="J337" i="5"/>
  <c r="A338" i="5"/>
  <c r="B338" i="5"/>
  <c r="C338" i="5"/>
  <c r="D338" i="5"/>
  <c r="E338" i="5"/>
  <c r="F338" i="5"/>
  <c r="G338" i="5"/>
  <c r="H338" i="5"/>
  <c r="I338" i="5"/>
  <c r="J338" i="5"/>
  <c r="A339" i="5"/>
  <c r="B339" i="5"/>
  <c r="C339" i="5"/>
  <c r="D339" i="5"/>
  <c r="E339" i="5"/>
  <c r="F339" i="5"/>
  <c r="G339" i="5"/>
  <c r="H339" i="5"/>
  <c r="I339" i="5"/>
  <c r="J339" i="5"/>
  <c r="A340" i="5"/>
  <c r="B340" i="5"/>
  <c r="C340" i="5"/>
  <c r="D340" i="5"/>
  <c r="E340" i="5"/>
  <c r="F340" i="5"/>
  <c r="G340" i="5"/>
  <c r="H340" i="5"/>
  <c r="I340" i="5"/>
  <c r="J340" i="5"/>
  <c r="A341" i="5"/>
  <c r="B341" i="5"/>
  <c r="C341" i="5"/>
  <c r="D341" i="5"/>
  <c r="E341" i="5"/>
  <c r="F341" i="5"/>
  <c r="G341" i="5"/>
  <c r="H341" i="5"/>
  <c r="I341" i="5"/>
  <c r="J341" i="5"/>
  <c r="A342" i="5"/>
  <c r="B342" i="5"/>
  <c r="C342" i="5"/>
  <c r="D342" i="5"/>
  <c r="E342" i="5"/>
  <c r="F342" i="5"/>
  <c r="G342" i="5"/>
  <c r="H342" i="5"/>
  <c r="I342" i="5"/>
  <c r="J342" i="5"/>
  <c r="A343" i="5"/>
  <c r="B343" i="5"/>
  <c r="C343" i="5"/>
  <c r="D343" i="5"/>
  <c r="E343" i="5"/>
  <c r="F343" i="5"/>
  <c r="G343" i="5"/>
  <c r="H343" i="5"/>
  <c r="I343" i="5"/>
  <c r="J343" i="5"/>
  <c r="A344" i="5"/>
  <c r="B344" i="5"/>
  <c r="C344" i="5"/>
  <c r="D344" i="5"/>
  <c r="E344" i="5"/>
  <c r="F344" i="5"/>
  <c r="G344" i="5"/>
  <c r="H344" i="5"/>
  <c r="I344" i="5"/>
  <c r="J344" i="5"/>
  <c r="A345" i="5"/>
  <c r="B345" i="5"/>
  <c r="C345" i="5"/>
  <c r="D345" i="5"/>
  <c r="E345" i="5"/>
  <c r="F345" i="5"/>
  <c r="G345" i="5"/>
  <c r="H345" i="5"/>
  <c r="I345" i="5"/>
  <c r="J345" i="5"/>
  <c r="A346" i="5"/>
  <c r="B346" i="5"/>
  <c r="C346" i="5"/>
  <c r="D346" i="5"/>
  <c r="E346" i="5"/>
  <c r="F346" i="5"/>
  <c r="G346" i="5"/>
  <c r="H346" i="5"/>
  <c r="I346" i="5"/>
  <c r="J346" i="5"/>
  <c r="A347" i="5"/>
  <c r="B347" i="5"/>
  <c r="C347" i="5"/>
  <c r="D347" i="5"/>
  <c r="E347" i="5"/>
  <c r="F347" i="5"/>
  <c r="G347" i="5"/>
  <c r="H347" i="5"/>
  <c r="I347" i="5"/>
  <c r="J347" i="5"/>
  <c r="A348" i="5"/>
  <c r="B348" i="5"/>
  <c r="C348" i="5"/>
  <c r="D348" i="5"/>
  <c r="E348" i="5"/>
  <c r="F348" i="5"/>
  <c r="G348" i="5"/>
  <c r="H348" i="5"/>
  <c r="I348" i="5"/>
  <c r="J348" i="5"/>
  <c r="A349" i="5"/>
  <c r="B349" i="5"/>
  <c r="C349" i="5"/>
  <c r="D349" i="5"/>
  <c r="E349" i="5"/>
  <c r="F349" i="5"/>
  <c r="G349" i="5"/>
  <c r="H349" i="5"/>
  <c r="I349" i="5"/>
  <c r="J349" i="5"/>
  <c r="A350" i="5"/>
  <c r="B350" i="5"/>
  <c r="C350" i="5"/>
  <c r="D350" i="5"/>
  <c r="E350" i="5"/>
  <c r="F350" i="5"/>
  <c r="G350" i="5"/>
  <c r="H350" i="5"/>
  <c r="I350" i="5"/>
  <c r="J350" i="5"/>
  <c r="A351" i="5"/>
  <c r="B351" i="5"/>
  <c r="C351" i="5"/>
  <c r="D351" i="5"/>
  <c r="E351" i="5"/>
  <c r="F351" i="5"/>
  <c r="G351" i="5"/>
  <c r="H351" i="5"/>
  <c r="I351" i="5"/>
  <c r="J351" i="5"/>
  <c r="A352" i="5"/>
  <c r="B352" i="5"/>
  <c r="C352" i="5"/>
  <c r="D352" i="5"/>
  <c r="E352" i="5"/>
  <c r="F352" i="5"/>
  <c r="G352" i="5"/>
  <c r="H352" i="5"/>
  <c r="I352" i="5"/>
  <c r="J352" i="5"/>
  <c r="A353" i="5"/>
  <c r="B353" i="5"/>
  <c r="C353" i="5"/>
  <c r="D353" i="5"/>
  <c r="E353" i="5"/>
  <c r="F353" i="5"/>
  <c r="G353" i="5"/>
  <c r="H353" i="5"/>
  <c r="I353" i="5"/>
  <c r="J353" i="5"/>
  <c r="A354" i="5"/>
  <c r="B354" i="5"/>
  <c r="C354" i="5"/>
  <c r="D354" i="5"/>
  <c r="E354" i="5"/>
  <c r="F354" i="5"/>
  <c r="G354" i="5"/>
  <c r="H354" i="5"/>
  <c r="I354" i="5"/>
  <c r="J354" i="5"/>
  <c r="A355" i="5"/>
  <c r="B355" i="5"/>
  <c r="C355" i="5"/>
  <c r="D355" i="5"/>
  <c r="E355" i="5"/>
  <c r="F355" i="5"/>
  <c r="G355" i="5"/>
  <c r="H355" i="5"/>
  <c r="I355" i="5"/>
  <c r="J355" i="5"/>
  <c r="A356" i="5"/>
  <c r="B356" i="5"/>
  <c r="C356" i="5"/>
  <c r="D356" i="5"/>
  <c r="E356" i="5"/>
  <c r="F356" i="5"/>
  <c r="G356" i="5"/>
  <c r="H356" i="5"/>
  <c r="I356" i="5"/>
  <c r="J356" i="5"/>
  <c r="A357" i="5"/>
  <c r="B357" i="5"/>
  <c r="C357" i="5"/>
  <c r="D357" i="5"/>
  <c r="E357" i="5"/>
  <c r="F357" i="5"/>
  <c r="G357" i="5"/>
  <c r="H357" i="5"/>
  <c r="I357" i="5"/>
  <c r="J357" i="5"/>
  <c r="A358" i="5"/>
  <c r="B358" i="5"/>
  <c r="C358" i="5"/>
  <c r="D358" i="5"/>
  <c r="E358" i="5"/>
  <c r="F358" i="5"/>
  <c r="G358" i="5"/>
  <c r="H358" i="5"/>
  <c r="I358" i="5"/>
  <c r="J358" i="5"/>
  <c r="A359" i="5"/>
  <c r="B359" i="5"/>
  <c r="C359" i="5"/>
  <c r="D359" i="5"/>
  <c r="E359" i="5"/>
  <c r="F359" i="5"/>
  <c r="G359" i="5"/>
  <c r="H359" i="5"/>
  <c r="I359" i="5"/>
  <c r="J359" i="5"/>
  <c r="A360" i="5"/>
  <c r="B360" i="5"/>
  <c r="C360" i="5"/>
  <c r="D360" i="5"/>
  <c r="E360" i="5"/>
  <c r="F360" i="5"/>
  <c r="G360" i="5"/>
  <c r="H360" i="5"/>
  <c r="I360" i="5"/>
  <c r="J360" i="5"/>
  <c r="A361" i="5"/>
  <c r="B361" i="5"/>
  <c r="C361" i="5"/>
  <c r="D361" i="5"/>
  <c r="E361" i="5"/>
  <c r="F361" i="5"/>
  <c r="G361" i="5"/>
  <c r="H361" i="5"/>
  <c r="I361" i="5"/>
  <c r="J361" i="5"/>
  <c r="A362" i="5"/>
  <c r="B362" i="5"/>
  <c r="C362" i="5"/>
  <c r="D362" i="5"/>
  <c r="E362" i="5"/>
  <c r="F362" i="5"/>
  <c r="G362" i="5"/>
  <c r="H362" i="5"/>
  <c r="I362" i="5"/>
  <c r="J362" i="5"/>
  <c r="A363" i="5"/>
  <c r="B363" i="5"/>
  <c r="C363" i="5"/>
  <c r="D363" i="5"/>
  <c r="E363" i="5"/>
  <c r="F363" i="5"/>
  <c r="G363" i="5"/>
  <c r="H363" i="5"/>
  <c r="I363" i="5"/>
  <c r="J363" i="5"/>
  <c r="A364" i="5"/>
  <c r="B364" i="5"/>
  <c r="C364" i="5"/>
  <c r="D364" i="5"/>
  <c r="E364" i="5"/>
  <c r="F364" i="5"/>
  <c r="G364" i="5"/>
  <c r="H364" i="5"/>
  <c r="I364" i="5"/>
  <c r="J364" i="5"/>
  <c r="A365" i="5"/>
  <c r="B365" i="5"/>
  <c r="C365" i="5"/>
  <c r="D365" i="5"/>
  <c r="E365" i="5"/>
  <c r="F365" i="5"/>
  <c r="G365" i="5"/>
  <c r="H365" i="5"/>
  <c r="I365" i="5"/>
  <c r="J365" i="5"/>
  <c r="A366" i="5"/>
  <c r="B366" i="5"/>
  <c r="C366" i="5"/>
  <c r="D366" i="5"/>
  <c r="E366" i="5"/>
  <c r="F366" i="5"/>
  <c r="G366" i="5"/>
  <c r="H366" i="5"/>
  <c r="I366" i="5"/>
  <c r="J366" i="5"/>
  <c r="A367" i="5"/>
  <c r="B367" i="5"/>
  <c r="C367" i="5"/>
  <c r="D367" i="5"/>
  <c r="E367" i="5"/>
  <c r="F367" i="5"/>
  <c r="G367" i="5"/>
  <c r="H367" i="5"/>
  <c r="I367" i="5"/>
  <c r="J367" i="5"/>
  <c r="A368" i="5"/>
  <c r="B368" i="5"/>
  <c r="C368" i="5"/>
  <c r="D368" i="5"/>
  <c r="E368" i="5"/>
  <c r="F368" i="5"/>
  <c r="G368" i="5"/>
  <c r="H368" i="5"/>
  <c r="I368" i="5"/>
  <c r="J368" i="5"/>
  <c r="A369" i="5"/>
  <c r="B369" i="5"/>
  <c r="C369" i="5"/>
  <c r="D369" i="5"/>
  <c r="E369" i="5"/>
  <c r="F369" i="5"/>
  <c r="G369" i="5"/>
  <c r="H369" i="5"/>
  <c r="I369" i="5"/>
  <c r="J369" i="5"/>
  <c r="A370" i="5"/>
  <c r="B370" i="5"/>
  <c r="C370" i="5"/>
  <c r="D370" i="5"/>
  <c r="E370" i="5"/>
  <c r="F370" i="5"/>
  <c r="G370" i="5"/>
  <c r="H370" i="5"/>
  <c r="I370" i="5"/>
  <c r="J370" i="5"/>
  <c r="A371" i="5"/>
  <c r="B371" i="5"/>
  <c r="C371" i="5"/>
  <c r="D371" i="5"/>
  <c r="E371" i="5"/>
  <c r="F371" i="5"/>
  <c r="G371" i="5"/>
  <c r="H371" i="5"/>
  <c r="I371" i="5"/>
  <c r="J371" i="5"/>
  <c r="A372" i="5"/>
  <c r="B372" i="5"/>
  <c r="C372" i="5"/>
  <c r="D372" i="5"/>
  <c r="E372" i="5"/>
  <c r="F372" i="5"/>
  <c r="G372" i="5"/>
  <c r="H372" i="5"/>
  <c r="I372" i="5"/>
  <c r="J372" i="5"/>
  <c r="A373" i="5"/>
  <c r="B373" i="5"/>
  <c r="C373" i="5"/>
  <c r="D373" i="5"/>
  <c r="E373" i="5"/>
  <c r="F373" i="5"/>
  <c r="G373" i="5"/>
  <c r="H373" i="5"/>
  <c r="I373" i="5"/>
  <c r="J373" i="5"/>
  <c r="A374" i="5"/>
  <c r="B374" i="5"/>
  <c r="C374" i="5"/>
  <c r="D374" i="5"/>
  <c r="E374" i="5"/>
  <c r="F374" i="5"/>
  <c r="G374" i="5"/>
  <c r="H374" i="5"/>
  <c r="I374" i="5"/>
  <c r="J374" i="5"/>
  <c r="A375" i="5"/>
  <c r="B375" i="5"/>
  <c r="C375" i="5"/>
  <c r="D375" i="5"/>
  <c r="E375" i="5"/>
  <c r="F375" i="5"/>
  <c r="G375" i="5"/>
  <c r="H375" i="5"/>
  <c r="I375" i="5"/>
  <c r="J375" i="5"/>
  <c r="A376" i="5"/>
  <c r="B376" i="5"/>
  <c r="C376" i="5"/>
  <c r="D376" i="5"/>
  <c r="E376" i="5"/>
  <c r="F376" i="5"/>
  <c r="G376" i="5"/>
  <c r="H376" i="5"/>
  <c r="I376" i="5"/>
  <c r="J376" i="5"/>
  <c r="A377" i="5"/>
  <c r="B377" i="5"/>
  <c r="C377" i="5"/>
  <c r="D377" i="5"/>
  <c r="E377" i="5"/>
  <c r="F377" i="5"/>
  <c r="G377" i="5"/>
  <c r="H377" i="5"/>
  <c r="I377" i="5"/>
  <c r="J377" i="5"/>
  <c r="A378" i="5"/>
  <c r="B378" i="5"/>
  <c r="C378" i="5"/>
  <c r="D378" i="5"/>
  <c r="E378" i="5"/>
  <c r="F378" i="5"/>
  <c r="G378" i="5"/>
  <c r="H378" i="5"/>
  <c r="I378" i="5"/>
  <c r="J378" i="5"/>
  <c r="A379" i="5"/>
  <c r="B379" i="5"/>
  <c r="C379" i="5"/>
  <c r="D379" i="5"/>
  <c r="E379" i="5"/>
  <c r="F379" i="5"/>
  <c r="G379" i="5"/>
  <c r="H379" i="5"/>
  <c r="I379" i="5"/>
  <c r="J379" i="5"/>
  <c r="A380" i="5"/>
  <c r="B380" i="5"/>
  <c r="C380" i="5"/>
  <c r="D380" i="5"/>
  <c r="E380" i="5"/>
  <c r="F380" i="5"/>
  <c r="G380" i="5"/>
  <c r="H380" i="5"/>
  <c r="I380" i="5"/>
  <c r="J380" i="5"/>
  <c r="A381" i="5"/>
  <c r="B381" i="5"/>
  <c r="C381" i="5"/>
  <c r="D381" i="5"/>
  <c r="E381" i="5"/>
  <c r="F381" i="5"/>
  <c r="G381" i="5"/>
  <c r="H381" i="5"/>
  <c r="I381" i="5"/>
  <c r="J381" i="5"/>
  <c r="A382" i="5"/>
  <c r="B382" i="5"/>
  <c r="C382" i="5"/>
  <c r="D382" i="5"/>
  <c r="E382" i="5"/>
  <c r="F382" i="5"/>
  <c r="G382" i="5"/>
  <c r="H382" i="5"/>
  <c r="I382" i="5"/>
  <c r="J382" i="5"/>
  <c r="A383" i="5"/>
  <c r="B383" i="5"/>
  <c r="C383" i="5"/>
  <c r="D383" i="5"/>
  <c r="E383" i="5"/>
  <c r="F383" i="5"/>
  <c r="G383" i="5"/>
  <c r="H383" i="5"/>
  <c r="I383" i="5"/>
  <c r="J383" i="5"/>
  <c r="A384" i="5"/>
  <c r="B384" i="5"/>
  <c r="C384" i="5"/>
  <c r="D384" i="5"/>
  <c r="E384" i="5"/>
  <c r="F384" i="5"/>
  <c r="G384" i="5"/>
  <c r="H384" i="5"/>
  <c r="I384" i="5"/>
  <c r="J384" i="5"/>
  <c r="A385" i="5"/>
  <c r="B385" i="5"/>
  <c r="C385" i="5"/>
  <c r="D385" i="5"/>
  <c r="E385" i="5"/>
  <c r="F385" i="5"/>
  <c r="G385" i="5"/>
  <c r="H385" i="5"/>
  <c r="I385" i="5"/>
  <c r="J385" i="5"/>
  <c r="A386" i="5"/>
  <c r="B386" i="5"/>
  <c r="C386" i="5"/>
  <c r="D386" i="5"/>
  <c r="E386" i="5"/>
  <c r="F386" i="5"/>
  <c r="G386" i="5"/>
  <c r="H386" i="5"/>
  <c r="I386" i="5"/>
  <c r="J386" i="5"/>
  <c r="A387" i="5"/>
  <c r="B387" i="5"/>
  <c r="C387" i="5"/>
  <c r="D387" i="5"/>
  <c r="E387" i="5"/>
  <c r="F387" i="5"/>
  <c r="G387" i="5"/>
  <c r="H387" i="5"/>
  <c r="I387" i="5"/>
  <c r="J387" i="5"/>
  <c r="A388" i="5"/>
  <c r="B388" i="5"/>
  <c r="C388" i="5"/>
  <c r="D388" i="5"/>
  <c r="E388" i="5"/>
  <c r="F388" i="5"/>
  <c r="G388" i="5"/>
  <c r="H388" i="5"/>
  <c r="I388" i="5"/>
  <c r="J388" i="5"/>
  <c r="A389" i="5"/>
  <c r="B389" i="5"/>
  <c r="C389" i="5"/>
  <c r="D389" i="5"/>
  <c r="E389" i="5"/>
  <c r="F389" i="5"/>
  <c r="G389" i="5"/>
  <c r="H389" i="5"/>
  <c r="I389" i="5"/>
  <c r="J389" i="5"/>
  <c r="A390" i="5"/>
  <c r="B390" i="5"/>
  <c r="C390" i="5"/>
  <c r="D390" i="5"/>
  <c r="E390" i="5"/>
  <c r="F390" i="5"/>
  <c r="G390" i="5"/>
  <c r="H390" i="5"/>
  <c r="I390" i="5"/>
  <c r="J390" i="5"/>
  <c r="A391" i="5"/>
  <c r="B391" i="5"/>
  <c r="C391" i="5"/>
  <c r="D391" i="5"/>
  <c r="E391" i="5"/>
  <c r="F391" i="5"/>
  <c r="G391" i="5"/>
  <c r="H391" i="5"/>
  <c r="I391" i="5"/>
  <c r="J391" i="5"/>
  <c r="A392" i="5"/>
  <c r="B392" i="5"/>
  <c r="C392" i="5"/>
  <c r="D392" i="5"/>
  <c r="E392" i="5"/>
  <c r="F392" i="5"/>
  <c r="G392" i="5"/>
  <c r="H392" i="5"/>
  <c r="I392" i="5"/>
  <c r="J392" i="5"/>
  <c r="A393" i="5"/>
  <c r="B393" i="5"/>
  <c r="C393" i="5"/>
  <c r="D393" i="5"/>
  <c r="E393" i="5"/>
  <c r="F393" i="5"/>
  <c r="G393" i="5"/>
  <c r="H393" i="5"/>
  <c r="I393" i="5"/>
  <c r="J393" i="5"/>
  <c r="A394" i="5"/>
  <c r="B394" i="5"/>
  <c r="C394" i="5"/>
  <c r="D394" i="5"/>
  <c r="E394" i="5"/>
  <c r="F394" i="5"/>
  <c r="G394" i="5"/>
  <c r="H394" i="5"/>
  <c r="I394" i="5"/>
  <c r="J394" i="5"/>
  <c r="A395" i="5"/>
  <c r="B395" i="5"/>
  <c r="C395" i="5"/>
  <c r="D395" i="5"/>
  <c r="E395" i="5"/>
  <c r="F395" i="5"/>
  <c r="G395" i="5"/>
  <c r="H395" i="5"/>
  <c r="I395" i="5"/>
  <c r="J395" i="5"/>
  <c r="A396" i="5"/>
  <c r="B396" i="5"/>
  <c r="C396" i="5"/>
  <c r="D396" i="5"/>
  <c r="E396" i="5"/>
  <c r="F396" i="5"/>
  <c r="G396" i="5"/>
  <c r="H396" i="5"/>
  <c r="I396" i="5"/>
  <c r="J396" i="5"/>
  <c r="A397" i="5"/>
  <c r="B397" i="5"/>
  <c r="C397" i="5"/>
  <c r="D397" i="5"/>
  <c r="E397" i="5"/>
  <c r="F397" i="5"/>
  <c r="G397" i="5"/>
  <c r="H397" i="5"/>
  <c r="I397" i="5"/>
  <c r="J397" i="5"/>
  <c r="A398" i="5"/>
  <c r="B398" i="5"/>
  <c r="C398" i="5"/>
  <c r="D398" i="5"/>
  <c r="E398" i="5"/>
  <c r="F398" i="5"/>
  <c r="G398" i="5"/>
  <c r="H398" i="5"/>
  <c r="I398" i="5"/>
  <c r="J398" i="5"/>
  <c r="A399" i="5"/>
  <c r="B399" i="5"/>
  <c r="C399" i="5"/>
  <c r="D399" i="5"/>
  <c r="E399" i="5"/>
  <c r="F399" i="5"/>
  <c r="G399" i="5"/>
  <c r="H399" i="5"/>
  <c r="I399" i="5"/>
  <c r="J399" i="5"/>
  <c r="A400" i="5"/>
  <c r="B400" i="5"/>
  <c r="C400" i="5"/>
  <c r="D400" i="5"/>
  <c r="E400" i="5"/>
  <c r="F400" i="5"/>
  <c r="G400" i="5"/>
  <c r="H400" i="5"/>
  <c r="I400" i="5"/>
  <c r="J400" i="5"/>
  <c r="A401" i="5"/>
  <c r="B401" i="5"/>
  <c r="C401" i="5"/>
  <c r="D401" i="5"/>
  <c r="E401" i="5"/>
  <c r="F401" i="5"/>
  <c r="G401" i="5"/>
  <c r="H401" i="5"/>
  <c r="I401" i="5"/>
  <c r="J401" i="5"/>
  <c r="A402" i="5"/>
  <c r="B402" i="5"/>
  <c r="C402" i="5"/>
  <c r="D402" i="5"/>
  <c r="E402" i="5"/>
  <c r="F402" i="5"/>
  <c r="G402" i="5"/>
  <c r="H402" i="5"/>
  <c r="I402" i="5"/>
  <c r="J402" i="5"/>
  <c r="A403" i="5"/>
  <c r="B403" i="5"/>
  <c r="C403" i="5"/>
  <c r="D403" i="5"/>
  <c r="E403" i="5"/>
  <c r="F403" i="5"/>
  <c r="G403" i="5"/>
  <c r="H403" i="5"/>
  <c r="I403" i="5"/>
  <c r="J403" i="5"/>
  <c r="A404" i="5"/>
  <c r="B404" i="5"/>
  <c r="C404" i="5"/>
  <c r="D404" i="5"/>
  <c r="E404" i="5"/>
  <c r="F404" i="5"/>
  <c r="G404" i="5"/>
  <c r="H404" i="5"/>
  <c r="I404" i="5"/>
  <c r="J404" i="5"/>
  <c r="A405" i="5"/>
  <c r="B405" i="5"/>
  <c r="C405" i="5"/>
  <c r="D405" i="5"/>
  <c r="E405" i="5"/>
  <c r="F405" i="5"/>
  <c r="G405" i="5"/>
  <c r="H405" i="5"/>
  <c r="I405" i="5"/>
  <c r="J405" i="5"/>
  <c r="A406" i="5"/>
  <c r="B406" i="5"/>
  <c r="C406" i="5"/>
  <c r="D406" i="5"/>
  <c r="E406" i="5"/>
  <c r="F406" i="5"/>
  <c r="G406" i="5"/>
  <c r="H406" i="5"/>
  <c r="I406" i="5"/>
  <c r="J406" i="5"/>
  <c r="A407" i="5"/>
  <c r="B407" i="5"/>
  <c r="C407" i="5"/>
  <c r="D407" i="5"/>
  <c r="E407" i="5"/>
  <c r="F407" i="5"/>
  <c r="G407" i="5"/>
  <c r="H407" i="5"/>
  <c r="I407" i="5"/>
  <c r="J407" i="5"/>
  <c r="A408" i="5"/>
  <c r="B408" i="5"/>
  <c r="C408" i="5"/>
  <c r="D408" i="5"/>
  <c r="E408" i="5"/>
  <c r="F408" i="5"/>
  <c r="G408" i="5"/>
  <c r="H408" i="5"/>
  <c r="I408" i="5"/>
  <c r="J408" i="5"/>
  <c r="A409" i="5"/>
  <c r="B409" i="5"/>
  <c r="C409" i="5"/>
  <c r="D409" i="5"/>
  <c r="E409" i="5"/>
  <c r="F409" i="5"/>
  <c r="G409" i="5"/>
  <c r="H409" i="5"/>
  <c r="I409" i="5"/>
  <c r="J409" i="5"/>
  <c r="A410" i="5"/>
  <c r="B410" i="5"/>
  <c r="C410" i="5"/>
  <c r="D410" i="5"/>
  <c r="E410" i="5"/>
  <c r="F410" i="5"/>
  <c r="G410" i="5"/>
  <c r="H410" i="5"/>
  <c r="I410" i="5"/>
  <c r="J410" i="5"/>
  <c r="A411" i="5"/>
  <c r="B411" i="5"/>
  <c r="C411" i="5"/>
  <c r="D411" i="5"/>
  <c r="E411" i="5"/>
  <c r="F411" i="5"/>
  <c r="G411" i="5"/>
  <c r="H411" i="5"/>
  <c r="I411" i="5"/>
  <c r="J411" i="5"/>
  <c r="A412" i="5"/>
  <c r="B412" i="5"/>
  <c r="C412" i="5"/>
  <c r="D412" i="5"/>
  <c r="E412" i="5"/>
  <c r="F412" i="5"/>
  <c r="G412" i="5"/>
  <c r="H412" i="5"/>
  <c r="I412" i="5"/>
  <c r="J412" i="5"/>
  <c r="A413" i="5"/>
  <c r="B413" i="5"/>
  <c r="C413" i="5"/>
  <c r="D413" i="5"/>
  <c r="E413" i="5"/>
  <c r="F413" i="5"/>
  <c r="G413" i="5"/>
  <c r="H413" i="5"/>
  <c r="I413" i="5"/>
  <c r="J413" i="5"/>
  <c r="A414" i="5"/>
  <c r="B414" i="5"/>
  <c r="C414" i="5"/>
  <c r="D414" i="5"/>
  <c r="E414" i="5"/>
  <c r="F414" i="5"/>
  <c r="G414" i="5"/>
  <c r="H414" i="5"/>
  <c r="I414" i="5"/>
  <c r="J414" i="5"/>
  <c r="A415" i="5"/>
  <c r="B415" i="5"/>
  <c r="C415" i="5"/>
  <c r="D415" i="5"/>
  <c r="E415" i="5"/>
  <c r="F415" i="5"/>
  <c r="G415" i="5"/>
  <c r="H415" i="5"/>
  <c r="I415" i="5"/>
  <c r="J415" i="5"/>
  <c r="A416" i="5"/>
  <c r="B416" i="5"/>
  <c r="C416" i="5"/>
  <c r="D416" i="5"/>
  <c r="E416" i="5"/>
  <c r="F416" i="5"/>
  <c r="G416" i="5"/>
  <c r="H416" i="5"/>
  <c r="I416" i="5"/>
  <c r="J416" i="5"/>
  <c r="A417" i="5"/>
  <c r="B417" i="5"/>
  <c r="C417" i="5"/>
  <c r="D417" i="5"/>
  <c r="E417" i="5"/>
  <c r="F417" i="5"/>
  <c r="G417" i="5"/>
  <c r="H417" i="5"/>
  <c r="I417" i="5"/>
  <c r="J417" i="5"/>
  <c r="A418" i="5"/>
  <c r="B418" i="5"/>
  <c r="C418" i="5"/>
  <c r="D418" i="5"/>
  <c r="E418" i="5"/>
  <c r="F418" i="5"/>
  <c r="G418" i="5"/>
  <c r="H418" i="5"/>
  <c r="I418" i="5"/>
  <c r="J418" i="5"/>
  <c r="A419" i="5"/>
  <c r="B419" i="5"/>
  <c r="C419" i="5"/>
  <c r="D419" i="5"/>
  <c r="E419" i="5"/>
  <c r="F419" i="5"/>
  <c r="G419" i="5"/>
  <c r="H419" i="5"/>
  <c r="I419" i="5"/>
  <c r="J419" i="5"/>
  <c r="A420" i="5"/>
  <c r="B420" i="5"/>
  <c r="C420" i="5"/>
  <c r="D420" i="5"/>
  <c r="E420" i="5"/>
  <c r="F420" i="5"/>
  <c r="G420" i="5"/>
  <c r="H420" i="5"/>
  <c r="I420" i="5"/>
  <c r="J420" i="5"/>
  <c r="A421" i="5"/>
  <c r="B421" i="5"/>
  <c r="C421" i="5"/>
  <c r="D421" i="5"/>
  <c r="E421" i="5"/>
  <c r="F421" i="5"/>
  <c r="G421" i="5"/>
  <c r="H421" i="5"/>
  <c r="I421" i="5"/>
  <c r="J421" i="5"/>
  <c r="A422" i="5"/>
  <c r="B422" i="5"/>
  <c r="C422" i="5"/>
  <c r="D422" i="5"/>
  <c r="E422" i="5"/>
  <c r="F422" i="5"/>
  <c r="G422" i="5"/>
  <c r="H422" i="5"/>
  <c r="I422" i="5"/>
  <c r="J422" i="5"/>
  <c r="A423" i="5"/>
  <c r="B423" i="5"/>
  <c r="C423" i="5"/>
  <c r="D423" i="5"/>
  <c r="E423" i="5"/>
  <c r="F423" i="5"/>
  <c r="G423" i="5"/>
  <c r="H423" i="5"/>
  <c r="I423" i="5"/>
  <c r="J423" i="5"/>
  <c r="A424" i="5"/>
  <c r="B424" i="5"/>
  <c r="C424" i="5"/>
  <c r="D424" i="5"/>
  <c r="E424" i="5"/>
  <c r="F424" i="5"/>
  <c r="G424" i="5"/>
  <c r="H424" i="5"/>
  <c r="I424" i="5"/>
  <c r="J424" i="5"/>
  <c r="A425" i="5"/>
  <c r="B425" i="5"/>
  <c r="C425" i="5"/>
  <c r="D425" i="5"/>
  <c r="E425" i="5"/>
  <c r="F425" i="5"/>
  <c r="G425" i="5"/>
  <c r="H425" i="5"/>
  <c r="I425" i="5"/>
  <c r="J425" i="5"/>
  <c r="A426" i="5"/>
  <c r="B426" i="5"/>
  <c r="C426" i="5"/>
  <c r="D426" i="5"/>
  <c r="E426" i="5"/>
  <c r="F426" i="5"/>
  <c r="G426" i="5"/>
  <c r="H426" i="5"/>
  <c r="I426" i="5"/>
  <c r="J426" i="5"/>
  <c r="A427" i="5"/>
  <c r="B427" i="5"/>
  <c r="C427" i="5"/>
  <c r="D427" i="5"/>
  <c r="E427" i="5"/>
  <c r="F427" i="5"/>
  <c r="G427" i="5"/>
  <c r="H427" i="5"/>
  <c r="I427" i="5"/>
  <c r="J427" i="5"/>
  <c r="A428" i="5"/>
  <c r="B428" i="5"/>
  <c r="C428" i="5"/>
  <c r="D428" i="5"/>
  <c r="E428" i="5"/>
  <c r="F428" i="5"/>
  <c r="G428" i="5"/>
  <c r="H428" i="5"/>
  <c r="I428" i="5"/>
  <c r="J428" i="5"/>
  <c r="A429" i="5"/>
  <c r="B429" i="5"/>
  <c r="C429" i="5"/>
  <c r="D429" i="5"/>
  <c r="E429" i="5"/>
  <c r="F429" i="5"/>
  <c r="G429" i="5"/>
  <c r="H429" i="5"/>
  <c r="I429" i="5"/>
  <c r="J429" i="5"/>
  <c r="A430" i="5"/>
  <c r="B430" i="5"/>
  <c r="C430" i="5"/>
  <c r="D430" i="5"/>
  <c r="E430" i="5"/>
  <c r="F430" i="5"/>
  <c r="G430" i="5"/>
  <c r="H430" i="5"/>
  <c r="I430" i="5"/>
  <c r="J430" i="5"/>
  <c r="A431" i="5"/>
  <c r="B431" i="5"/>
  <c r="C431" i="5"/>
  <c r="D431" i="5"/>
  <c r="E431" i="5"/>
  <c r="F431" i="5"/>
  <c r="G431" i="5"/>
  <c r="H431" i="5"/>
  <c r="I431" i="5"/>
  <c r="J431" i="5"/>
  <c r="A432" i="5"/>
  <c r="B432" i="5"/>
  <c r="C432" i="5"/>
  <c r="D432" i="5"/>
  <c r="E432" i="5"/>
  <c r="F432" i="5"/>
  <c r="G432" i="5"/>
  <c r="H432" i="5"/>
  <c r="I432" i="5"/>
  <c r="J432" i="5"/>
  <c r="A433" i="5"/>
  <c r="B433" i="5"/>
  <c r="C433" i="5"/>
  <c r="D433" i="5"/>
  <c r="E433" i="5"/>
  <c r="F433" i="5"/>
  <c r="G433" i="5"/>
  <c r="H433" i="5"/>
  <c r="I433" i="5"/>
  <c r="J433" i="5"/>
  <c r="A434" i="5"/>
  <c r="B434" i="5"/>
  <c r="C434" i="5"/>
  <c r="D434" i="5"/>
  <c r="E434" i="5"/>
  <c r="F434" i="5"/>
  <c r="G434" i="5"/>
  <c r="H434" i="5"/>
  <c r="I434" i="5"/>
  <c r="J434" i="5"/>
  <c r="A435" i="5"/>
  <c r="B435" i="5"/>
  <c r="C435" i="5"/>
  <c r="D435" i="5"/>
  <c r="E435" i="5"/>
  <c r="F435" i="5"/>
  <c r="G435" i="5"/>
  <c r="H435" i="5"/>
  <c r="I435" i="5"/>
  <c r="J435" i="5"/>
  <c r="A436" i="5"/>
  <c r="B436" i="5"/>
  <c r="C436" i="5"/>
  <c r="D436" i="5"/>
  <c r="E436" i="5"/>
  <c r="F436" i="5"/>
  <c r="G436" i="5"/>
  <c r="H436" i="5"/>
  <c r="I436" i="5"/>
  <c r="J436" i="5"/>
  <c r="A437" i="5"/>
  <c r="B437" i="5"/>
  <c r="C437" i="5"/>
  <c r="D437" i="5"/>
  <c r="E437" i="5"/>
  <c r="F437" i="5"/>
  <c r="G437" i="5"/>
  <c r="H437" i="5"/>
  <c r="I437" i="5"/>
  <c r="J437" i="5"/>
  <c r="A438" i="5"/>
  <c r="B438" i="5"/>
  <c r="C438" i="5"/>
  <c r="D438" i="5"/>
  <c r="E438" i="5"/>
  <c r="F438" i="5"/>
  <c r="G438" i="5"/>
  <c r="H438" i="5"/>
  <c r="I438" i="5"/>
  <c r="J438" i="5"/>
  <c r="A439" i="5"/>
  <c r="B439" i="5"/>
  <c r="C439" i="5"/>
  <c r="D439" i="5"/>
  <c r="E439" i="5"/>
  <c r="F439" i="5"/>
  <c r="G439" i="5"/>
  <c r="H439" i="5"/>
  <c r="I439" i="5"/>
  <c r="J439" i="5"/>
  <c r="A440" i="5"/>
  <c r="B440" i="5"/>
  <c r="C440" i="5"/>
  <c r="D440" i="5"/>
  <c r="E440" i="5"/>
  <c r="F440" i="5"/>
  <c r="G440" i="5"/>
  <c r="H440" i="5"/>
  <c r="I440" i="5"/>
  <c r="J440" i="5"/>
  <c r="A441" i="5"/>
  <c r="B441" i="5"/>
  <c r="C441" i="5"/>
  <c r="D441" i="5"/>
  <c r="E441" i="5"/>
  <c r="F441" i="5"/>
  <c r="G441" i="5"/>
  <c r="H441" i="5"/>
  <c r="I441" i="5"/>
  <c r="J441" i="5"/>
  <c r="A442" i="5"/>
  <c r="B442" i="5"/>
  <c r="C442" i="5"/>
  <c r="D442" i="5"/>
  <c r="E442" i="5"/>
  <c r="F442" i="5"/>
  <c r="G442" i="5"/>
  <c r="H442" i="5"/>
  <c r="I442" i="5"/>
  <c r="J442" i="5"/>
  <c r="A443" i="5"/>
  <c r="B443" i="5"/>
  <c r="C443" i="5"/>
  <c r="D443" i="5"/>
  <c r="E443" i="5"/>
  <c r="F443" i="5"/>
  <c r="G443" i="5"/>
  <c r="H443" i="5"/>
  <c r="I443" i="5"/>
  <c r="J443" i="5"/>
  <c r="A444" i="5"/>
  <c r="B444" i="5"/>
  <c r="C444" i="5"/>
  <c r="D444" i="5"/>
  <c r="E444" i="5"/>
  <c r="F444" i="5"/>
  <c r="G444" i="5"/>
  <c r="H444" i="5"/>
  <c r="I444" i="5"/>
  <c r="J444" i="5"/>
  <c r="A445" i="5"/>
  <c r="B445" i="5"/>
  <c r="C445" i="5"/>
  <c r="D445" i="5"/>
  <c r="E445" i="5"/>
  <c r="F445" i="5"/>
  <c r="G445" i="5"/>
  <c r="H445" i="5"/>
  <c r="I445" i="5"/>
  <c r="J445" i="5"/>
  <c r="A446" i="5"/>
  <c r="B446" i="5"/>
  <c r="C446" i="5"/>
  <c r="D446" i="5"/>
  <c r="E446" i="5"/>
  <c r="F446" i="5"/>
  <c r="G446" i="5"/>
  <c r="H446" i="5"/>
  <c r="I446" i="5"/>
  <c r="J446" i="5"/>
  <c r="A447" i="5"/>
  <c r="B447" i="5"/>
  <c r="C447" i="5"/>
  <c r="D447" i="5"/>
  <c r="E447" i="5"/>
  <c r="F447" i="5"/>
  <c r="G447" i="5"/>
  <c r="H447" i="5"/>
  <c r="I447" i="5"/>
  <c r="J447" i="5"/>
  <c r="A448" i="5"/>
  <c r="B448" i="5"/>
  <c r="C448" i="5"/>
  <c r="D448" i="5"/>
  <c r="E448" i="5"/>
  <c r="F448" i="5"/>
  <c r="G448" i="5"/>
  <c r="H448" i="5"/>
  <c r="I448" i="5"/>
  <c r="J448" i="5"/>
  <c r="A449" i="5"/>
  <c r="B449" i="5"/>
  <c r="C449" i="5"/>
  <c r="D449" i="5"/>
  <c r="E449" i="5"/>
  <c r="F449" i="5"/>
  <c r="G449" i="5"/>
  <c r="H449" i="5"/>
  <c r="I449" i="5"/>
  <c r="J449" i="5"/>
  <c r="A450" i="5"/>
  <c r="B450" i="5"/>
  <c r="C450" i="5"/>
  <c r="D450" i="5"/>
  <c r="E450" i="5"/>
  <c r="F450" i="5"/>
  <c r="G450" i="5"/>
  <c r="H450" i="5"/>
  <c r="I450" i="5"/>
  <c r="J450" i="5"/>
  <c r="A451" i="5"/>
  <c r="B451" i="5"/>
  <c r="C451" i="5"/>
  <c r="D451" i="5"/>
  <c r="E451" i="5"/>
  <c r="F451" i="5"/>
  <c r="G451" i="5"/>
  <c r="H451" i="5"/>
  <c r="I451" i="5"/>
  <c r="J451" i="5"/>
  <c r="A452" i="5"/>
  <c r="B452" i="5"/>
  <c r="C452" i="5"/>
  <c r="D452" i="5"/>
  <c r="E452" i="5"/>
  <c r="F452" i="5"/>
  <c r="G452" i="5"/>
  <c r="H452" i="5"/>
  <c r="I452" i="5"/>
  <c r="J452" i="5"/>
  <c r="A453" i="5"/>
  <c r="B453" i="5"/>
  <c r="C453" i="5"/>
  <c r="D453" i="5"/>
  <c r="E453" i="5"/>
  <c r="F453" i="5"/>
  <c r="G453" i="5"/>
  <c r="H453" i="5"/>
  <c r="I453" i="5"/>
  <c r="J453" i="5"/>
  <c r="A454" i="5"/>
  <c r="B454" i="5"/>
  <c r="C454" i="5"/>
  <c r="D454" i="5"/>
  <c r="E454" i="5"/>
  <c r="F454" i="5"/>
  <c r="G454" i="5"/>
  <c r="H454" i="5"/>
  <c r="I454" i="5"/>
  <c r="J454" i="5"/>
  <c r="A455" i="5"/>
  <c r="B455" i="5"/>
  <c r="C455" i="5"/>
  <c r="D455" i="5"/>
  <c r="E455" i="5"/>
  <c r="F455" i="5"/>
  <c r="G455" i="5"/>
  <c r="H455" i="5"/>
  <c r="I455" i="5"/>
  <c r="J455" i="5"/>
  <c r="A456" i="5"/>
  <c r="B456" i="5"/>
  <c r="C456" i="5"/>
  <c r="D456" i="5"/>
  <c r="E456" i="5"/>
  <c r="F456" i="5"/>
  <c r="G456" i="5"/>
  <c r="H456" i="5"/>
  <c r="I456" i="5"/>
  <c r="J456" i="5"/>
  <c r="A457" i="5"/>
  <c r="B457" i="5"/>
  <c r="C457" i="5"/>
  <c r="D457" i="5"/>
  <c r="E457" i="5"/>
  <c r="F457" i="5"/>
  <c r="G457" i="5"/>
  <c r="H457" i="5"/>
  <c r="I457" i="5"/>
  <c r="J457" i="5"/>
  <c r="A458" i="5"/>
  <c r="B458" i="5"/>
  <c r="C458" i="5"/>
  <c r="D458" i="5"/>
  <c r="E458" i="5"/>
  <c r="F458" i="5"/>
  <c r="G458" i="5"/>
  <c r="H458" i="5"/>
  <c r="I458" i="5"/>
  <c r="J458" i="5"/>
  <c r="A459" i="5"/>
  <c r="B459" i="5"/>
  <c r="C459" i="5"/>
  <c r="D459" i="5"/>
  <c r="E459" i="5"/>
  <c r="F459" i="5"/>
  <c r="G459" i="5"/>
  <c r="H459" i="5"/>
  <c r="I459" i="5"/>
  <c r="J459" i="5"/>
  <c r="A460" i="5"/>
  <c r="B460" i="5"/>
  <c r="C460" i="5"/>
  <c r="D460" i="5"/>
  <c r="E460" i="5"/>
  <c r="F460" i="5"/>
  <c r="G460" i="5"/>
  <c r="H460" i="5"/>
  <c r="I460" i="5"/>
  <c r="J460" i="5"/>
  <c r="A461" i="5"/>
  <c r="B461" i="5"/>
  <c r="C461" i="5"/>
  <c r="D461" i="5"/>
  <c r="E461" i="5"/>
  <c r="F461" i="5"/>
  <c r="G461" i="5"/>
  <c r="H461" i="5"/>
  <c r="I461" i="5"/>
  <c r="J461" i="5"/>
  <c r="A462" i="5"/>
  <c r="B462" i="5"/>
  <c r="C462" i="5"/>
  <c r="D462" i="5"/>
  <c r="E462" i="5"/>
  <c r="F462" i="5"/>
  <c r="G462" i="5"/>
  <c r="H462" i="5"/>
  <c r="I462" i="5"/>
  <c r="J462" i="5"/>
  <c r="A463" i="5"/>
  <c r="B463" i="5"/>
  <c r="C463" i="5"/>
  <c r="D463" i="5"/>
  <c r="E463" i="5"/>
  <c r="F463" i="5"/>
  <c r="G463" i="5"/>
  <c r="H463" i="5"/>
  <c r="I463" i="5"/>
  <c r="J463" i="5"/>
  <c r="A464" i="5"/>
  <c r="B464" i="5"/>
  <c r="C464" i="5"/>
  <c r="D464" i="5"/>
  <c r="E464" i="5"/>
  <c r="F464" i="5"/>
  <c r="G464" i="5"/>
  <c r="H464" i="5"/>
  <c r="I464" i="5"/>
  <c r="J464" i="5"/>
  <c r="A465" i="5"/>
  <c r="B465" i="5"/>
  <c r="C465" i="5"/>
  <c r="D465" i="5"/>
  <c r="E465" i="5"/>
  <c r="F465" i="5"/>
  <c r="G465" i="5"/>
  <c r="H465" i="5"/>
  <c r="I465" i="5"/>
  <c r="J465" i="5"/>
  <c r="A4" i="5"/>
  <c r="B4" i="5"/>
  <c r="C4" i="5"/>
  <c r="D4" i="5"/>
  <c r="E4" i="5"/>
  <c r="F4" i="5"/>
  <c r="G4" i="5"/>
  <c r="H4" i="5"/>
  <c r="I4" i="5"/>
  <c r="J4" i="5"/>
  <c r="A5" i="5"/>
  <c r="B5" i="5"/>
  <c r="C5" i="5"/>
  <c r="D5" i="5"/>
  <c r="E5" i="5"/>
  <c r="F5" i="5"/>
  <c r="G5" i="5"/>
  <c r="H5" i="5"/>
  <c r="I5" i="5"/>
  <c r="J5" i="5"/>
  <c r="A6" i="5"/>
  <c r="B6" i="5"/>
  <c r="C6" i="5"/>
  <c r="D6" i="5"/>
  <c r="E6" i="5"/>
  <c r="F6" i="5"/>
  <c r="G6" i="5"/>
  <c r="H6" i="5"/>
  <c r="I6" i="5"/>
  <c r="J6" i="5"/>
  <c r="A7" i="5"/>
  <c r="B7" i="5"/>
  <c r="C7" i="5"/>
  <c r="D7" i="5"/>
  <c r="E7" i="5"/>
  <c r="F7" i="5"/>
  <c r="G7" i="5"/>
  <c r="H7" i="5"/>
  <c r="I7" i="5"/>
  <c r="J7" i="5"/>
  <c r="A8" i="5"/>
  <c r="B8" i="5"/>
  <c r="C8" i="5"/>
  <c r="D8" i="5"/>
  <c r="E8" i="5"/>
  <c r="F8" i="5"/>
  <c r="G8" i="5"/>
  <c r="H8" i="5"/>
  <c r="I8" i="5"/>
  <c r="J8" i="5"/>
  <c r="A9" i="5"/>
  <c r="B9" i="5"/>
  <c r="C9" i="5"/>
  <c r="D9" i="5"/>
  <c r="E9" i="5"/>
  <c r="F9" i="5"/>
  <c r="G9" i="5"/>
  <c r="H9" i="5"/>
  <c r="I9" i="5"/>
  <c r="J9" i="5"/>
  <c r="A10" i="5"/>
  <c r="B10" i="5"/>
  <c r="C10" i="5"/>
  <c r="D10" i="5"/>
  <c r="E10" i="5"/>
  <c r="F10" i="5"/>
  <c r="G10" i="5"/>
  <c r="H10" i="5"/>
  <c r="I10" i="5"/>
  <c r="J10" i="5"/>
  <c r="A11" i="5"/>
  <c r="B11" i="5"/>
  <c r="C11" i="5"/>
  <c r="D11" i="5"/>
  <c r="E11" i="5"/>
  <c r="F11" i="5"/>
  <c r="G11" i="5"/>
  <c r="H11" i="5"/>
  <c r="I11" i="5"/>
  <c r="J11" i="5"/>
  <c r="A12" i="5"/>
  <c r="B12" i="5"/>
  <c r="C12" i="5"/>
  <c r="D12" i="5"/>
  <c r="E12" i="5"/>
  <c r="F12" i="5"/>
  <c r="G12" i="5"/>
  <c r="H12" i="5"/>
  <c r="I12" i="5"/>
  <c r="J12" i="5"/>
  <c r="A13" i="5"/>
  <c r="B13" i="5"/>
  <c r="C13" i="5"/>
  <c r="D13" i="5"/>
  <c r="E13" i="5"/>
  <c r="F13" i="5"/>
  <c r="G13" i="5"/>
  <c r="H13" i="5"/>
  <c r="I13" i="5"/>
  <c r="J13" i="5"/>
  <c r="A14" i="5"/>
  <c r="B14" i="5"/>
  <c r="C14" i="5"/>
  <c r="D14" i="5"/>
  <c r="E14" i="5"/>
  <c r="F14" i="5"/>
  <c r="G14" i="5"/>
  <c r="H14" i="5"/>
  <c r="I14" i="5"/>
  <c r="J14" i="5"/>
  <c r="A15" i="5"/>
  <c r="B15" i="5"/>
  <c r="C15" i="5"/>
  <c r="D15" i="5"/>
  <c r="E15" i="5"/>
  <c r="F15" i="5"/>
  <c r="G15" i="5"/>
  <c r="H15" i="5"/>
  <c r="I15" i="5"/>
  <c r="J15" i="5"/>
  <c r="A16" i="5"/>
  <c r="B16" i="5"/>
  <c r="C16" i="5"/>
  <c r="D16" i="5"/>
  <c r="E16" i="5"/>
  <c r="F16" i="5"/>
  <c r="G16" i="5"/>
  <c r="H16" i="5"/>
  <c r="I16" i="5"/>
  <c r="J16" i="5"/>
  <c r="A17" i="5"/>
  <c r="B17" i="5"/>
  <c r="C17" i="5"/>
  <c r="D17" i="5"/>
  <c r="E17" i="5"/>
  <c r="F17" i="5"/>
  <c r="G17" i="5"/>
  <c r="H17" i="5"/>
  <c r="I17" i="5"/>
  <c r="J17" i="5"/>
  <c r="A18" i="5"/>
  <c r="B18" i="5"/>
  <c r="C18" i="5"/>
  <c r="D18" i="5"/>
  <c r="E18" i="5"/>
  <c r="F18" i="5"/>
  <c r="G18" i="5"/>
  <c r="H18" i="5"/>
  <c r="I18" i="5"/>
  <c r="J18" i="5"/>
  <c r="A19" i="5"/>
  <c r="B19" i="5"/>
  <c r="C19" i="5"/>
  <c r="D19" i="5"/>
  <c r="E19" i="5"/>
  <c r="F19" i="5"/>
  <c r="G19" i="5"/>
  <c r="H19" i="5"/>
  <c r="I19" i="5"/>
  <c r="J19" i="5"/>
  <c r="A20" i="5"/>
  <c r="B20" i="5"/>
  <c r="C20" i="5"/>
  <c r="D20" i="5"/>
  <c r="E20" i="5"/>
  <c r="F20" i="5"/>
  <c r="G20" i="5"/>
  <c r="H20" i="5"/>
  <c r="I20" i="5"/>
  <c r="J20" i="5"/>
  <c r="A21" i="5"/>
  <c r="B21" i="5"/>
  <c r="C21" i="5"/>
  <c r="D21" i="5"/>
  <c r="E21" i="5"/>
  <c r="F21" i="5"/>
  <c r="G21" i="5"/>
  <c r="H21" i="5"/>
  <c r="I21" i="5"/>
  <c r="J21" i="5"/>
  <c r="A22" i="5"/>
  <c r="B22" i="5"/>
  <c r="C22" i="5"/>
  <c r="D22" i="5"/>
  <c r="E22" i="5"/>
  <c r="F22" i="5"/>
  <c r="G22" i="5"/>
  <c r="H22" i="5"/>
  <c r="I22" i="5"/>
  <c r="J22" i="5"/>
  <c r="A23" i="5"/>
  <c r="B23" i="5"/>
  <c r="C23" i="5"/>
  <c r="D23" i="5"/>
  <c r="E23" i="5"/>
  <c r="F23" i="5"/>
  <c r="G23" i="5"/>
  <c r="H23" i="5"/>
  <c r="I23" i="5"/>
  <c r="J23" i="5"/>
  <c r="A24" i="5"/>
  <c r="B24" i="5"/>
  <c r="C24" i="5"/>
  <c r="D24" i="5"/>
  <c r="E24" i="5"/>
  <c r="F24" i="5"/>
  <c r="G24" i="5"/>
  <c r="H24" i="5"/>
  <c r="I24" i="5"/>
  <c r="J24" i="5"/>
  <c r="A25" i="5"/>
  <c r="B25" i="5"/>
  <c r="C25" i="5"/>
  <c r="D25" i="5"/>
  <c r="E25" i="5"/>
  <c r="F25" i="5"/>
  <c r="G25" i="5"/>
  <c r="H25" i="5"/>
  <c r="I25" i="5"/>
  <c r="J25" i="5"/>
  <c r="A26" i="5"/>
  <c r="B26" i="5"/>
  <c r="C26" i="5"/>
  <c r="D26" i="5"/>
  <c r="E26" i="5"/>
  <c r="F26" i="5"/>
  <c r="G26" i="5"/>
  <c r="H26" i="5"/>
  <c r="I26" i="5"/>
  <c r="J26" i="5"/>
  <c r="A27" i="5"/>
  <c r="B27" i="5"/>
  <c r="C27" i="5"/>
  <c r="D27" i="5"/>
  <c r="E27" i="5"/>
  <c r="F27" i="5"/>
  <c r="G27" i="5"/>
  <c r="H27" i="5"/>
  <c r="I27" i="5"/>
  <c r="J27" i="5"/>
  <c r="J464" i="1"/>
  <c r="J463" i="1"/>
  <c r="J132" i="1"/>
  <c r="J131" i="1"/>
  <c r="J130" i="1"/>
  <c r="J129" i="1"/>
  <c r="J128" i="1"/>
  <c r="J127" i="1"/>
  <c r="J126" i="1"/>
  <c r="J125" i="1"/>
  <c r="J109" i="1"/>
  <c r="J108" i="1"/>
  <c r="J107" i="1"/>
  <c r="J106" i="1"/>
  <c r="J105" i="1"/>
  <c r="J104" i="1"/>
  <c r="J103" i="1"/>
  <c r="J102" i="1"/>
  <c r="J101" i="1"/>
  <c r="J10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60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339" i="1"/>
  <c r="J338" i="1"/>
  <c r="J337" i="1"/>
  <c r="J336" i="1"/>
  <c r="J335" i="1"/>
  <c r="J334" i="1"/>
  <c r="J333" i="1"/>
  <c r="J332" i="1"/>
  <c r="J331" i="1"/>
  <c r="J330" i="1"/>
  <c r="J462" i="1"/>
  <c r="J461" i="1"/>
  <c r="J460" i="1"/>
  <c r="J459" i="1"/>
  <c r="J458" i="1"/>
  <c r="J444" i="1"/>
  <c r="J441" i="1"/>
  <c r="J205" i="1"/>
  <c r="J204" i="1"/>
  <c r="J203" i="1"/>
  <c r="J202" i="1"/>
  <c r="J201" i="1"/>
  <c r="J200" i="1"/>
  <c r="J199" i="1"/>
  <c r="J160" i="1"/>
  <c r="J159" i="1"/>
  <c r="J158" i="1"/>
  <c r="J157" i="1"/>
  <c r="J156" i="1"/>
  <c r="J155" i="1"/>
  <c r="J154" i="1"/>
  <c r="J452" i="1"/>
  <c r="J453" i="1"/>
  <c r="J428" i="1"/>
  <c r="J422" i="1"/>
  <c r="J416" i="1"/>
  <c r="J349" i="1"/>
  <c r="J348" i="1"/>
  <c r="J329" i="1"/>
  <c r="J328" i="1"/>
  <c r="J319" i="1"/>
  <c r="J318" i="1"/>
  <c r="J309" i="1"/>
  <c r="J308" i="1"/>
  <c r="J297" i="1"/>
  <c r="J296" i="1"/>
  <c r="J289" i="1"/>
  <c r="J288" i="1"/>
  <c r="J281" i="1"/>
  <c r="J280" i="1"/>
  <c r="J273" i="1"/>
  <c r="J272" i="1"/>
  <c r="J265" i="1"/>
  <c r="J264" i="1"/>
  <c r="J450" i="1"/>
  <c r="J448" i="1"/>
  <c r="J446" i="1"/>
  <c r="J437" i="1" l="1"/>
  <c r="J438" i="1"/>
  <c r="J410" i="1"/>
  <c r="J291" i="1"/>
  <c r="J292" i="1"/>
  <c r="J283" i="1"/>
  <c r="J284" i="1"/>
  <c r="J275" i="1"/>
  <c r="J276" i="1"/>
  <c r="J256" i="1"/>
  <c r="J257" i="1"/>
  <c r="J245" i="1"/>
  <c r="J246" i="1"/>
  <c r="J240" i="1"/>
  <c r="J241" i="1"/>
  <c r="J235" i="1"/>
  <c r="J236" i="1"/>
  <c r="J198" i="1"/>
  <c r="J181" i="1"/>
  <c r="J182" i="1"/>
  <c r="J457" i="1" l="1"/>
  <c r="J455" i="1"/>
  <c r="J445" i="1"/>
  <c r="J396" i="1"/>
  <c r="J402" i="1"/>
  <c r="J397" i="1"/>
  <c r="J395" i="1"/>
  <c r="J163" i="1" l="1"/>
  <c r="J398" i="1"/>
  <c r="J399" i="1"/>
  <c r="J400" i="1"/>
  <c r="J401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443" i="1"/>
  <c r="J394" i="1" l="1"/>
  <c r="J393" i="1"/>
  <c r="J392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46" i="1"/>
  <c r="J347" i="1"/>
  <c r="J350" i="1"/>
  <c r="J351" i="1"/>
  <c r="J352" i="1"/>
  <c r="J345" i="1"/>
  <c r="J344" i="1"/>
  <c r="J343" i="1"/>
  <c r="J342" i="1"/>
  <c r="J341" i="1"/>
  <c r="J340" i="1"/>
  <c r="J403" i="1"/>
  <c r="J327" i="1"/>
  <c r="J326" i="1"/>
  <c r="J325" i="1"/>
  <c r="J324" i="1"/>
  <c r="J323" i="1"/>
  <c r="J322" i="1"/>
  <c r="J321" i="1"/>
  <c r="J320" i="1"/>
  <c r="J307" i="1"/>
  <c r="J306" i="1"/>
  <c r="J305" i="1"/>
  <c r="J304" i="1"/>
  <c r="J303" i="1"/>
  <c r="J302" i="1"/>
  <c r="J301" i="1"/>
  <c r="J300" i="1"/>
  <c r="J317" i="1" l="1"/>
  <c r="J316" i="1"/>
  <c r="J315" i="1"/>
  <c r="J314" i="1"/>
  <c r="J313" i="1"/>
  <c r="J312" i="1"/>
  <c r="J311" i="1"/>
  <c r="J310" i="1"/>
  <c r="J456" i="1" l="1"/>
  <c r="J454" i="1"/>
  <c r="J451" i="1"/>
  <c r="J449" i="1"/>
  <c r="J447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7" i="1"/>
  <c r="J238" i="1"/>
  <c r="J239" i="1"/>
  <c r="J242" i="1"/>
  <c r="J243" i="1"/>
  <c r="J244" i="1"/>
  <c r="J247" i="1"/>
  <c r="J248" i="1"/>
  <c r="J249" i="1"/>
  <c r="J250" i="1"/>
  <c r="J251" i="1"/>
  <c r="J252" i="1"/>
  <c r="J253" i="1"/>
  <c r="J254" i="1"/>
  <c r="J255" i="1"/>
  <c r="J258" i="1"/>
  <c r="J259" i="1"/>
  <c r="J260" i="1"/>
  <c r="J261" i="1"/>
  <c r="J262" i="1"/>
  <c r="J263" i="1"/>
  <c r="J266" i="1"/>
  <c r="J267" i="1"/>
  <c r="J268" i="1"/>
  <c r="J269" i="1"/>
  <c r="J270" i="1"/>
  <c r="J271" i="1"/>
  <c r="J274" i="1"/>
  <c r="J277" i="1"/>
  <c r="J278" i="1"/>
  <c r="J279" i="1"/>
  <c r="J282" i="1"/>
  <c r="J285" i="1"/>
  <c r="J286" i="1"/>
  <c r="J287" i="1"/>
  <c r="J290" i="1"/>
  <c r="J293" i="1"/>
  <c r="J294" i="1"/>
  <c r="J295" i="1"/>
  <c r="J298" i="1"/>
  <c r="J299" i="1"/>
  <c r="J404" i="1"/>
  <c r="J405" i="1"/>
  <c r="J406" i="1"/>
  <c r="J407" i="1"/>
  <c r="J408" i="1"/>
  <c r="J409" i="1"/>
  <c r="J411" i="1"/>
  <c r="J412" i="1"/>
  <c r="J413" i="1"/>
  <c r="J414" i="1"/>
  <c r="J415" i="1"/>
  <c r="J417" i="1"/>
  <c r="J418" i="1"/>
  <c r="J419" i="1"/>
  <c r="J420" i="1"/>
  <c r="J421" i="1"/>
  <c r="J423" i="1"/>
  <c r="J424" i="1"/>
  <c r="J425" i="1"/>
  <c r="J426" i="1"/>
  <c r="J427" i="1"/>
  <c r="J429" i="1"/>
  <c r="J430" i="1"/>
  <c r="J431" i="1"/>
  <c r="J432" i="1"/>
  <c r="J433" i="1"/>
  <c r="J434" i="1"/>
  <c r="J435" i="1"/>
  <c r="J436" i="1"/>
  <c r="J439" i="1"/>
  <c r="J440" i="1"/>
  <c r="J442" i="1"/>
  <c r="J214" i="1" l="1"/>
  <c r="J215" i="1"/>
  <c r="J216" i="1"/>
  <c r="J217" i="1"/>
  <c r="J210" i="1"/>
  <c r="J211" i="1"/>
  <c r="J212" i="1"/>
  <c r="J213" i="1"/>
  <c r="J191" i="1"/>
  <c r="J190" i="1"/>
  <c r="J189" i="1"/>
  <c r="J183" i="1"/>
  <c r="J184" i="1"/>
  <c r="J185" i="1"/>
  <c r="J186" i="1"/>
  <c r="J187" i="1"/>
  <c r="J188" i="1"/>
  <c r="J61" i="1" l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51" i="1"/>
  <c r="J152" i="1"/>
  <c r="J153" i="1"/>
  <c r="J161" i="1"/>
  <c r="J162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92" i="1"/>
  <c r="J193" i="1"/>
  <c r="J194" i="1"/>
  <c r="J195" i="1"/>
  <c r="J196" i="1"/>
  <c r="J197" i="1"/>
  <c r="J206" i="1"/>
  <c r="J207" i="1"/>
  <c r="J208" i="1"/>
  <c r="J209" i="1"/>
  <c r="J218" i="1"/>
  <c r="J219" i="1"/>
  <c r="J220" i="1"/>
  <c r="J2" i="1" l="1"/>
  <c r="B3" i="5" l="1"/>
  <c r="C3" i="5"/>
  <c r="D3" i="5"/>
  <c r="E3" i="5"/>
  <c r="G3" i="5"/>
  <c r="A3" i="5"/>
  <c r="H3" i="5" l="1"/>
  <c r="I3" i="5" l="1"/>
  <c r="J3" i="5" l="1"/>
  <c r="F3" i="5"/>
</calcChain>
</file>

<file path=xl/sharedStrings.xml><?xml version="1.0" encoding="utf-8"?>
<sst xmlns="http://schemas.openxmlformats.org/spreadsheetml/2006/main" count="1119" uniqueCount="127">
  <si>
    <t>Kód</t>
  </si>
  <si>
    <t>Název</t>
  </si>
  <si>
    <t>Svažitost</t>
  </si>
  <si>
    <t>Úkon</t>
  </si>
  <si>
    <t>Uválcování trávníku v rovině a svahu do 1:5</t>
  </si>
  <si>
    <t>Hnojení půdy umělým hnojivem na široko v rovině a svahu do 1:5</t>
  </si>
  <si>
    <t>Hnojení půdy umělým hnojivem na široko ve svahu do 1:2</t>
  </si>
  <si>
    <t>Hnojení půdy umělým hnojivem na široko ve svahu do 1:1</t>
  </si>
  <si>
    <t>Záhony trvalek</t>
  </si>
  <si>
    <t>Dosadba trvalek prostokořenných</t>
  </si>
  <si>
    <t>Odstranění odkvetlých a odumřelých částí trvalek s odklizením odpadu do 20 km</t>
  </si>
  <si>
    <t>Odstranění odkvetlých a odumřelých částí růží s odklizením odpadu do 20 km</t>
  </si>
  <si>
    <t>Pokryvné výsadby keřů</t>
  </si>
  <si>
    <t>Ochrana dřevin chemickým postřikem ručně</t>
  </si>
  <si>
    <t>Dosadba keřů</t>
  </si>
  <si>
    <t>Rozvolněné skupiny keřů</t>
  </si>
  <si>
    <t>Odplevelení dřevin soliterních v rovině a svahu do 1:5</t>
  </si>
  <si>
    <t>Zapojené skupiny keřů</t>
  </si>
  <si>
    <t>Živé ploty - volně rostlé</t>
  </si>
  <si>
    <t>Živé ploty - tvarované</t>
  </si>
  <si>
    <t>Hnojivo pro okrasné dřeviny</t>
  </si>
  <si>
    <t>Koeficient výměry</t>
  </si>
  <si>
    <t>129, 130</t>
  </si>
  <si>
    <t>Solitérní keře</t>
  </si>
  <si>
    <t>Řez keřů ve skupině</t>
  </si>
  <si>
    <t>Skupiny stromů s podrostem trávníku</t>
  </si>
  <si>
    <t>Pokosení trávníku parkového s odvozem do 20 km v rovině a svahu do 1:5</t>
  </si>
  <si>
    <t>Pokosení trávníku parkového s odvozem do 20 km ve svahu do 1:2</t>
  </si>
  <si>
    <t>Pokosení trávníku parkového s odvozem do 20 km ve svahu do 1:1</t>
  </si>
  <si>
    <t>Vyhrabání trávníku v rovině a svahu do 1:5</t>
  </si>
  <si>
    <t>Vyhrabání trávníku ve svahu do 1:2</t>
  </si>
  <si>
    <t>Vyhrabání trávníku ve svahu do 1:1</t>
  </si>
  <si>
    <t>Provzdušnění trávníku bez přísevu travního osiva v rovině nebo na svahu do 1:5</t>
  </si>
  <si>
    <t>Provzdušnění trávníku bez přísevu travního osiva na svahu přes 1:5 do 1:2</t>
  </si>
  <si>
    <t>Provzdušnění trávníku bez přísevu travního osiva na svahu přes 1:2 do 1:1</t>
  </si>
  <si>
    <t>Chemické odplevelení postřikem na široko v rovině a svahu do 1:5</t>
  </si>
  <si>
    <t>Chemické odplevelení postřikem na široko ve svahu do 1:2</t>
  </si>
  <si>
    <t>Chemické odplevelení postřikem na široko ve svahu do 1:1</t>
  </si>
  <si>
    <t>Shrabání listí v rovině a svahu do 1:5</t>
  </si>
  <si>
    <t>Shrabání listí ve svahu do 1:2</t>
  </si>
  <si>
    <t>Shrabání listí ve svahu do 1:1</t>
  </si>
  <si>
    <t>Pokosení trávníku lučního s odvozem do 20 km v rovině a svahu do 1:5</t>
  </si>
  <si>
    <t>Pokosení trávníku lučního s odvozem do 20 km ve svahu do 1:2</t>
  </si>
  <si>
    <t>Pokosení trávníku lučního s odvozem do 20 km ve svahu do 1:1</t>
  </si>
  <si>
    <t>Zalití rostlin vodou</t>
  </si>
  <si>
    <t>Řez a tvarování živých plotů s odvozem odpadu do 20 km</t>
  </si>
  <si>
    <t>Cena (Kč)</t>
  </si>
  <si>
    <t>Počet opakování v roce</t>
  </si>
  <si>
    <t>hnojivo průmyslové Cererit</t>
  </si>
  <si>
    <t>selektivní herbicid na hudení dvouděložných plevelů</t>
  </si>
  <si>
    <t>Hnojivo na růže a trvalky</t>
  </si>
  <si>
    <t>Intenzitní třída</t>
  </si>
  <si>
    <t>Jednotková cena (Kč)</t>
  </si>
  <si>
    <t>Řez keřů</t>
  </si>
  <si>
    <t>Kód prvku</t>
  </si>
  <si>
    <t>Název prvku</t>
  </si>
  <si>
    <t>Úkon údržby</t>
  </si>
  <si>
    <t>Celková cena (Kč)</t>
  </si>
  <si>
    <r>
      <t>Výměra (m</t>
    </r>
    <r>
      <rPr>
        <b/>
        <vertAlign val="superscript"/>
        <sz val="9"/>
        <color theme="1"/>
        <rFont val="Tahoma"/>
        <family val="2"/>
        <charset val="238"/>
      </rPr>
      <t>2</t>
    </r>
    <r>
      <rPr>
        <b/>
        <sz val="9"/>
        <color theme="1"/>
        <rFont val="Tahoma"/>
        <family val="2"/>
        <charset val="238"/>
      </rPr>
      <t>) / Počet (ks)</t>
    </r>
  </si>
  <si>
    <t>Vypletí záhonu květin s naložením a odvozem odpadu do 20 km</t>
  </si>
  <si>
    <t>Odplevelení souvislých keřových skupin</t>
  </si>
  <si>
    <t>Počet opakování   v roce</t>
  </si>
  <si>
    <t>Odplevelení dřevin soliterních ve svahu do 1:1</t>
  </si>
  <si>
    <t>Odplevelení dřevin soliterních ve svahu do 1:2</t>
  </si>
  <si>
    <t>Skupiny stromů s podrostem keřů</t>
  </si>
  <si>
    <t>Zasekávání hran záhonů</t>
  </si>
  <si>
    <t>Vláčení trávníkovými branami</t>
  </si>
  <si>
    <t>Záhony růží</t>
  </si>
  <si>
    <r>
      <t>Dosadb</t>
    </r>
    <r>
      <rPr>
        <sz val="9"/>
        <rFont val="Tahoma"/>
        <family val="2"/>
        <charset val="238"/>
      </rPr>
      <t>a růží</t>
    </r>
    <r>
      <rPr>
        <sz val="9"/>
        <color theme="1"/>
        <rFont val="Tahoma"/>
        <family val="2"/>
        <charset val="238"/>
      </rPr>
      <t xml:space="preserve"> prostokořenných</t>
    </r>
  </si>
  <si>
    <t>Kompost</t>
  </si>
  <si>
    <t>Hnojivo průmyslové Cererit</t>
  </si>
  <si>
    <t>Hnojení půdy kompostem</t>
  </si>
  <si>
    <t>Odplevelení záhonu růží s nakypřením</t>
  </si>
  <si>
    <r>
      <t>Řez růží  (7,50 Kč/ks, 6 ks/m</t>
    </r>
    <r>
      <rPr>
        <vertAlign val="superscript"/>
        <sz val="9"/>
        <color theme="1"/>
        <rFont val="Tahoma"/>
        <family val="2"/>
        <charset val="238"/>
      </rPr>
      <t>2</t>
    </r>
    <r>
      <rPr>
        <sz val="9"/>
        <color theme="1"/>
        <rFont val="Tahoma"/>
        <family val="2"/>
        <charset val="238"/>
      </rPr>
      <t>)</t>
    </r>
  </si>
  <si>
    <r>
      <t>Chemická ochrana proti škůdcům (na m</t>
    </r>
    <r>
      <rPr>
        <vertAlign val="superscript"/>
        <sz val="9"/>
        <color theme="1"/>
        <rFont val="Tahoma"/>
        <family val="2"/>
        <charset val="238"/>
      </rPr>
      <t>2</t>
    </r>
    <r>
      <rPr>
        <sz val="9"/>
        <color theme="1"/>
        <rFont val="Tahoma"/>
        <family val="2"/>
        <charset val="238"/>
      </rPr>
      <t>)</t>
    </r>
  </si>
  <si>
    <r>
      <t>Zřízení ochrany rostlin před mrazem přikrytím včetně materiálu (8,29/ks, 6 ks/m</t>
    </r>
    <r>
      <rPr>
        <vertAlign val="superscript"/>
        <sz val="9"/>
        <color theme="1"/>
        <rFont val="Tahoma"/>
        <family val="2"/>
        <charset val="238"/>
      </rPr>
      <t>2</t>
    </r>
    <r>
      <rPr>
        <sz val="9"/>
        <color theme="1"/>
        <rFont val="Tahoma"/>
        <family val="2"/>
        <charset val="238"/>
      </rPr>
      <t>)</t>
    </r>
  </si>
  <si>
    <r>
      <t>Odstranění zimní ochrany před mrazem odkrytím (8,69/ks, 6 ks/m</t>
    </r>
    <r>
      <rPr>
        <vertAlign val="superscript"/>
        <sz val="9"/>
        <color theme="1"/>
        <rFont val="Tahoma"/>
        <family val="2"/>
        <charset val="238"/>
      </rPr>
      <t>2</t>
    </r>
    <r>
      <rPr>
        <sz val="9"/>
        <color theme="1"/>
        <rFont val="Tahoma"/>
        <family val="2"/>
        <charset val="238"/>
      </rPr>
      <t>)</t>
    </r>
  </si>
  <si>
    <t>147, 148</t>
  </si>
  <si>
    <t>Solitérní stromy - listnaté - nová výsadba</t>
  </si>
  <si>
    <t>Vypletí dřevin solitérních v rovině nebo na svahu do 1:5</t>
  </si>
  <si>
    <t>Řez stromů výchovný výšky přes 4 do 6 m</t>
  </si>
  <si>
    <t>Kontrola kotvení kůlů a úvazků u stromů, včetně opravy</t>
  </si>
  <si>
    <t>Natření kmene průměru kmene do 200 mm proti skorní spále speciálním nátěrem, včetně očištění kmene</t>
  </si>
  <si>
    <t>Ochranný nátěr na kmeni na kmeny proti korní spále - základový + ochranný nátěr</t>
  </si>
  <si>
    <t>Odstranění ukotvení dřeviny třemi kůly, délky přes 2 do 3 m</t>
  </si>
  <si>
    <t>Zalití rostlin vodou jednotlivě</t>
  </si>
  <si>
    <t>Dovoz vody pro zálivku na vzdálenost do 1000 m</t>
  </si>
  <si>
    <t>Vypletí dřevin solitérních ve svahu do 1:2</t>
  </si>
  <si>
    <t>Vypletí dřevin solitérních ve svahu do 1:1</t>
  </si>
  <si>
    <t>Solitérní stromy - listnaté - aklimatizované</t>
  </si>
  <si>
    <t>Solitérní stromy - listnaté - dospívající</t>
  </si>
  <si>
    <t>Řezy udržovací</t>
  </si>
  <si>
    <t>Solitérní stromy - listnaté - dospělý</t>
  </si>
  <si>
    <t>Solitérní stromy - listnaté - senescentní</t>
  </si>
  <si>
    <t>Řezy stabilizační</t>
  </si>
  <si>
    <t>Solitérní stromy - jehličnaté - aklimatizované</t>
  </si>
  <si>
    <t>Solitérní stromy - jehličnaté - dospělý</t>
  </si>
  <si>
    <t>Zapojené skupiny stromů</t>
  </si>
  <si>
    <t>Probírka</t>
  </si>
  <si>
    <t>121 - 123</t>
  </si>
  <si>
    <t>Kácení</t>
  </si>
  <si>
    <t>Solitérní stromy - jehličnaté - dospívající</t>
  </si>
  <si>
    <t>Mulčování vysazených rostlin můlčovací kůrou</t>
  </si>
  <si>
    <t>Mulčovací kůra</t>
  </si>
  <si>
    <t>Zmlazení keřů ve skupině</t>
  </si>
  <si>
    <r>
      <t>Chemická ochrana proti škůdcům (na m</t>
    </r>
    <r>
      <rPr>
        <vertAlign val="superscript"/>
        <sz val="9"/>
        <rFont val="Tahoma"/>
        <family val="2"/>
        <charset val="238"/>
      </rPr>
      <t>2</t>
    </r>
    <r>
      <rPr>
        <sz val="9"/>
        <rFont val="Tahoma"/>
        <family val="2"/>
        <charset val="238"/>
      </rPr>
      <t>)</t>
    </r>
  </si>
  <si>
    <t>167 - 169</t>
  </si>
  <si>
    <t>Skupiny stromů s podrostem bylinným</t>
  </si>
  <si>
    <r>
      <t>Výměra (m</t>
    </r>
    <r>
      <rPr>
        <b/>
        <vertAlign val="superscript"/>
        <sz val="10"/>
        <rFont val="Tahoma"/>
        <family val="2"/>
        <charset val="238"/>
      </rPr>
      <t>2</t>
    </r>
    <r>
      <rPr>
        <b/>
        <sz val="10"/>
        <rFont val="Tahoma"/>
        <family val="2"/>
        <charset val="238"/>
      </rPr>
      <t>) Počet (ks)</t>
    </r>
  </si>
  <si>
    <t>115, 116</t>
  </si>
  <si>
    <t>118, 119</t>
  </si>
  <si>
    <t>144, 145</t>
  </si>
  <si>
    <t>155, 156</t>
  </si>
  <si>
    <t>170 - 172</t>
  </si>
  <si>
    <t>Trávník parkový (dodavatelsky)</t>
  </si>
  <si>
    <t>Trávník parkový (zaměstnanci města)</t>
  </si>
  <si>
    <t>Trávník parkový (ostatní)</t>
  </si>
  <si>
    <t>Trávník luční (dodavatelsky)</t>
  </si>
  <si>
    <t>Trávník luční (zaměstnanci města)</t>
  </si>
  <si>
    <t>Trávník luční (ostatní)</t>
  </si>
  <si>
    <t>Bylinný pokryv (dodavatelsky)</t>
  </si>
  <si>
    <t>Bylinný pokryv (zaměstnanci města)</t>
  </si>
  <si>
    <t>Bylinný pokryv (ostatní)</t>
  </si>
  <si>
    <t>Sportovní trávník (ostatní)</t>
  </si>
  <si>
    <t>Ruderální porost (dodavatelsky)</t>
  </si>
  <si>
    <t>Ruderální porost (zaměstnanci města)</t>
  </si>
  <si>
    <t>Ruderální porost (ostatní)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</si>
</sst>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??\ _K_č_-;_-@_-"/>
    <numFmt numFmtId="166" formatCode="0.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Tahoma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  <charset val="238"/>
    </font>
    <font>
      <sz val="9"/>
      <color theme="1"/>
      <name val="Tahoma"/>
      <family val="2"/>
      <charset val="238"/>
    </font>
    <font>
      <sz val="8"/>
      <name val="MS Sans Serif"/>
      <family val="2"/>
      <charset val="238"/>
    </font>
    <font>
      <b/>
      <sz val="9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9"/>
      <color theme="1"/>
      <name val="Tahoma"/>
      <family val="2"/>
      <charset val="238"/>
    </font>
    <font>
      <sz val="11"/>
      <color indexed="8"/>
      <name val="Calibri"/>
      <family val="2"/>
      <charset val="238"/>
    </font>
    <font>
      <sz val="9"/>
      <color rgb="FFFF0000"/>
      <name val="Tahoma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9"/>
      <name val="Tahoma"/>
      <family val="2"/>
      <charset val="238"/>
    </font>
    <font>
      <b/>
      <sz val="10"/>
      <name val="Tahoma"/>
      <family val="2"/>
      <charset val="238"/>
    </font>
    <font>
      <b/>
      <vertAlign val="superscript"/>
      <sz val="1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15" fillId="0" borderId="0"/>
  </cellStyleXfs>
  <cellXfs count="132">
    <xf numFmtId="0" fontId="0" fillId="0" borderId="0" xfId="0"/>
    <xf numFmtId="0" fontId="0" fillId="0" borderId="0" xfId="0"/>
    <xf numFmtId="0" fontId="6" fillId="0" borderId="0" xfId="0" applyFont="1"/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Border="1"/>
    <xf numFmtId="0" fontId="0" fillId="0" borderId="0" xfId="0" applyNumberFormat="1"/>
    <xf numFmtId="3" fontId="6" fillId="0" borderId="0" xfId="1" applyNumberFormat="1" applyFont="1" applyBorder="1"/>
    <xf numFmtId="3" fontId="6" fillId="0" borderId="0" xfId="0" applyNumberFormat="1" applyFont="1"/>
    <xf numFmtId="3" fontId="6" fillId="0" borderId="0" xfId="1" applyNumberFormat="1" applyFont="1"/>
    <xf numFmtId="0" fontId="0" fillId="0" borderId="0" xfId="0"/>
    <xf numFmtId="4" fontId="0" fillId="0" borderId="0" xfId="0" applyNumberFormat="1"/>
    <xf numFmtId="0" fontId="0" fillId="0" borderId="0" xfId="0"/>
    <xf numFmtId="4" fontId="6" fillId="0" borderId="0" xfId="0" applyNumberFormat="1" applyFont="1" applyBorder="1"/>
    <xf numFmtId="4" fontId="6" fillId="0" borderId="0" xfId="0" applyNumberFormat="1" applyFont="1"/>
    <xf numFmtId="166" fontId="6" fillId="0" borderId="0" xfId="1" applyNumberFormat="1" applyFont="1" applyBorder="1"/>
    <xf numFmtId="166" fontId="6" fillId="0" borderId="0" xfId="0" applyNumberFormat="1" applyFont="1"/>
    <xf numFmtId="166" fontId="6" fillId="0" borderId="0" xfId="1" applyNumberFormat="1" applyFont="1"/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0" fillId="0" borderId="0" xfId="0" applyFont="1"/>
    <xf numFmtId="0" fontId="0" fillId="0" borderId="0" xfId="0" applyFont="1" applyBorder="1"/>
    <xf numFmtId="4" fontId="0" fillId="0" borderId="0" xfId="0" applyNumberFormat="1" applyFont="1" applyBorder="1"/>
    <xf numFmtId="4" fontId="0" fillId="0" borderId="0" xfId="0" applyNumberFormat="1" applyFont="1"/>
    <xf numFmtId="0" fontId="0" fillId="0" borderId="0" xfId="0" applyFill="1"/>
    <xf numFmtId="0" fontId="9" fillId="0" borderId="3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right" vertical="center"/>
    </xf>
    <xf numFmtId="3" fontId="9" fillId="0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5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 wrapText="1"/>
    </xf>
    <xf numFmtId="0" fontId="0" fillId="2" borderId="0" xfId="0" applyFill="1"/>
    <xf numFmtId="0" fontId="6" fillId="0" borderId="0" xfId="0" applyFont="1" applyFill="1" applyBorder="1"/>
    <xf numFmtId="4" fontId="12" fillId="0" borderId="0" xfId="0" applyNumberFormat="1" applyFont="1"/>
    <xf numFmtId="0" fontId="13" fillId="0" borderId="0" xfId="0" applyFont="1" applyBorder="1"/>
    <xf numFmtId="0" fontId="6" fillId="2" borderId="0" xfId="0" applyFont="1" applyFill="1"/>
    <xf numFmtId="0" fontId="12" fillId="0" borderId="0" xfId="0" applyFont="1"/>
    <xf numFmtId="0" fontId="0" fillId="0" borderId="0" xfId="0"/>
    <xf numFmtId="0" fontId="6" fillId="0" borderId="0" xfId="0" applyFont="1" applyBorder="1"/>
    <xf numFmtId="4" fontId="6" fillId="0" borderId="0" xfId="0" applyNumberFormat="1" applyFont="1"/>
    <xf numFmtId="0" fontId="8" fillId="0" borderId="0" xfId="0" applyFont="1" applyBorder="1" applyAlignment="1">
      <alignment horizontal="right"/>
    </xf>
    <xf numFmtId="0" fontId="6" fillId="0" borderId="2" xfId="0" applyFont="1" applyBorder="1"/>
    <xf numFmtId="4" fontId="6" fillId="0" borderId="2" xfId="0" applyNumberFormat="1" applyFont="1" applyBorder="1"/>
    <xf numFmtId="0" fontId="6" fillId="0" borderId="0" xfId="0" applyFont="1"/>
    <xf numFmtId="0" fontId="8" fillId="0" borderId="0" xfId="0" applyFont="1" applyBorder="1"/>
    <xf numFmtId="0" fontId="6" fillId="0" borderId="0" xfId="0" applyFont="1" applyBorder="1"/>
    <xf numFmtId="4" fontId="6" fillId="0" borderId="0" xfId="0" applyNumberFormat="1" applyFont="1"/>
    <xf numFmtId="166" fontId="6" fillId="0" borderId="0" xfId="1" applyNumberFormat="1" applyFont="1" applyBorder="1"/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6" fillId="0" borderId="0" xfId="0" applyFont="1" applyBorder="1"/>
    <xf numFmtId="4" fontId="6" fillId="0" borderId="0" xfId="0" applyNumberFormat="1" applyFont="1"/>
    <xf numFmtId="166" fontId="6" fillId="0" borderId="0" xfId="1" applyNumberFormat="1" applyFont="1" applyBorder="1"/>
    <xf numFmtId="0" fontId="8" fillId="0" borderId="0" xfId="0" applyFont="1" applyBorder="1" applyAlignment="1">
      <alignment horizontal="right"/>
    </xf>
    <xf numFmtId="4" fontId="6" fillId="0" borderId="0" xfId="0" applyNumberFormat="1" applyFont="1"/>
    <xf numFmtId="0" fontId="0" fillId="0" borderId="0" xfId="0"/>
    <xf numFmtId="0" fontId="6" fillId="0" borderId="0" xfId="0" applyFont="1"/>
    <xf numFmtId="0" fontId="8" fillId="0" borderId="0" xfId="0" applyFont="1"/>
    <xf numFmtId="4" fontId="6" fillId="0" borderId="0" xfId="0" applyNumberFormat="1" applyFont="1"/>
    <xf numFmtId="166" fontId="6" fillId="0" borderId="0" xfId="0" applyNumberFormat="1" applyFont="1"/>
    <xf numFmtId="0" fontId="0" fillId="0" borderId="0" xfId="0" applyFill="1"/>
    <xf numFmtId="0" fontId="6" fillId="2" borderId="0" xfId="0" applyFont="1" applyFill="1"/>
    <xf numFmtId="0" fontId="0" fillId="2" borderId="0" xfId="0" applyFill="1"/>
    <xf numFmtId="166" fontId="6" fillId="0" borderId="2" xfId="1" applyNumberFormat="1" applyFont="1" applyBorder="1"/>
    <xf numFmtId="4" fontId="12" fillId="0" borderId="0" xfId="0" applyNumberFormat="1" applyFont="1"/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0" applyFont="1" applyBorder="1"/>
    <xf numFmtId="0" fontId="6" fillId="0" borderId="0" xfId="0" applyFont="1" applyBorder="1"/>
    <xf numFmtId="4" fontId="6" fillId="0" borderId="0" xfId="0" applyNumberFormat="1" applyFont="1"/>
    <xf numFmtId="166" fontId="6" fillId="0" borderId="0" xfId="1" applyNumberFormat="1" applyFont="1"/>
    <xf numFmtId="0" fontId="8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Font="1"/>
    <xf numFmtId="0" fontId="0" fillId="0" borderId="0" xfId="0" applyFill="1"/>
    <xf numFmtId="0" fontId="0" fillId="2" borderId="0" xfId="0" applyFill="1"/>
    <xf numFmtId="4" fontId="12" fillId="0" borderId="0" xfId="0" applyNumberFormat="1" applyFont="1"/>
    <xf numFmtId="0" fontId="6" fillId="0" borderId="0" xfId="0" applyFont="1" applyAlignment="1">
      <alignment wrapText="1"/>
    </xf>
    <xf numFmtId="166" fontId="12" fillId="0" borderId="0" xfId="1" applyNumberFormat="1" applyFont="1"/>
    <xf numFmtId="166" fontId="12" fillId="0" borderId="0" xfId="0" applyNumberFormat="1" applyFont="1"/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3" fontId="9" fillId="0" borderId="0" xfId="0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right" vertical="center"/>
    </xf>
    <xf numFmtId="2" fontId="12" fillId="0" borderId="0" xfId="1" applyNumberFormat="1" applyFont="1"/>
    <xf numFmtId="3" fontId="0" fillId="0" borderId="0" xfId="0" applyNumberFormat="1"/>
    <xf numFmtId="3" fontId="0" fillId="0" borderId="0" xfId="0" applyNumberFormat="1" applyFill="1"/>
    <xf numFmtId="0" fontId="0" fillId="3" borderId="0" xfId="0" applyFill="1"/>
    <xf numFmtId="0" fontId="16" fillId="0" borderId="0" xfId="0" applyFont="1" applyBorder="1"/>
    <xf numFmtId="0" fontId="16" fillId="0" borderId="0" xfId="0" applyFont="1"/>
    <xf numFmtId="0" fontId="16" fillId="0" borderId="0" xfId="0" applyFont="1" applyAlignment="1">
      <alignment horizontal="right"/>
    </xf>
    <xf numFmtId="165" fontId="16" fillId="0" borderId="0" xfId="1" applyNumberFormat="1" applyFont="1"/>
    <xf numFmtId="0" fontId="12" fillId="0" borderId="0" xfId="0" applyFont="1" applyBorder="1"/>
    <xf numFmtId="0" fontId="8" fillId="4" borderId="0" xfId="0" applyFont="1" applyFill="1"/>
    <xf numFmtId="166" fontId="12" fillId="4" borderId="0" xfId="0" applyNumberFormat="1" applyFont="1" applyFill="1"/>
    <xf numFmtId="0" fontId="17" fillId="0" borderId="0" xfId="0" applyFont="1"/>
    <xf numFmtId="0" fontId="17" fillId="0" borderId="0" xfId="0" applyFont="1" applyFill="1"/>
    <xf numFmtId="0" fontId="12" fillId="0" borderId="2" xfId="0" applyFont="1" applyBorder="1"/>
    <xf numFmtId="0" fontId="12" fillId="0" borderId="6" xfId="0" applyFont="1" applyBorder="1"/>
    <xf numFmtId="0" fontId="13" fillId="0" borderId="0" xfId="0" applyFont="1" applyAlignment="1">
      <alignment horizontal="right"/>
    </xf>
    <xf numFmtId="0" fontId="13" fillId="0" borderId="0" xfId="0" applyFont="1"/>
    <xf numFmtId="4" fontId="12" fillId="0" borderId="2" xfId="0" applyNumberFormat="1" applyFont="1" applyBorder="1"/>
    <xf numFmtId="0" fontId="18" fillId="0" borderId="0" xfId="0" applyFont="1"/>
    <xf numFmtId="166" fontId="12" fillId="0" borderId="2" xfId="1" applyNumberFormat="1" applyFont="1" applyBorder="1"/>
    <xf numFmtId="0" fontId="20" fillId="0" borderId="1" xfId="0" applyFont="1" applyBorder="1" applyAlignment="1">
      <alignment horizontal="center" vertical="center" wrapText="1"/>
    </xf>
    <xf numFmtId="165" fontId="20" fillId="0" borderId="1" xfId="1" applyNumberFormat="1" applyFont="1" applyBorder="1" applyAlignment="1">
      <alignment horizontal="center" vertical="center" wrapText="1"/>
    </xf>
    <xf numFmtId="3" fontId="12" fillId="0" borderId="0" xfId="1" applyNumberFormat="1" applyFont="1" applyBorder="1"/>
    <xf numFmtId="3" fontId="12" fillId="0" borderId="2" xfId="1" applyNumberFormat="1" applyFont="1" applyBorder="1"/>
    <xf numFmtId="3" fontId="12" fillId="0" borderId="0" xfId="0" applyNumberFormat="1" applyFont="1"/>
    <xf numFmtId="3" fontId="12" fillId="0" borderId="2" xfId="0" applyNumberFormat="1" applyFont="1" applyBorder="1"/>
    <xf numFmtId="3" fontId="12" fillId="0" borderId="0" xfId="1" applyNumberFormat="1" applyFont="1"/>
    <xf numFmtId="0" fontId="12" fillId="0" borderId="0" xfId="0" applyFont="1" applyAlignment="1">
      <alignment wrapText="1"/>
    </xf>
    <xf numFmtId="3" fontId="12" fillId="0" borderId="7" xfId="1" applyNumberFormat="1" applyFont="1" applyBorder="1"/>
    <xf numFmtId="0" fontId="12" fillId="4" borderId="0" xfId="0" applyFont="1" applyFill="1"/>
    <xf numFmtId="4" fontId="6" fillId="4" borderId="0" xfId="0" applyNumberFormat="1" applyFont="1" applyFill="1"/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12" fillId="0" borderId="0" xfId="0" applyFont="1" applyFill="1"/>
    <xf numFmtId="3" fontId="12" fillId="0" borderId="2" xfId="1" applyNumberFormat="1" applyFont="1" applyFill="1" applyBorder="1"/>
    <xf numFmtId="166" fontId="12" fillId="0" borderId="0" xfId="1" applyNumberFormat="1" applyFont="1" applyFill="1"/>
    <xf numFmtId="4" fontId="12" fillId="0" borderId="0" xfId="0" applyNumberFormat="1" applyFont="1" applyFill="1"/>
    <xf numFmtId="0" fontId="18" fillId="0" borderId="0" xfId="0" applyFont="1" applyFill="1"/>
  </cellXfs>
  <cellStyles count="8">
    <cellStyle name="Čárka" xfId="1" builtinId="3"/>
    <cellStyle name="Excel Built-in Normal" xfId="7" xr:uid="{CAB23952-BFEA-4E74-99FE-41E111066A0B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5" xr:uid="{00000000-0005-0000-0000-000004000000}"/>
    <cellStyle name="Normální 3 2 2" xfId="6" xr:uid="{FE6EB404-70E2-4A3A-8707-D3EE8370EC6E}"/>
    <cellStyle name="Normální 4" xfId="4" xr:uid="{00000000-0005-0000-0000-000005000000}"/>
  </cellStyles>
  <dxfs count="4975"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right style="thin">
          <color auto="1"/>
        </right>
        <vertical/>
        <horizontal/>
      </border>
    </dxf>
    <dxf>
      <border>
        <left style="thin">
          <color auto="1"/>
        </lef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BEBEBE"/>
      <color rgb="FFC8C8C8"/>
      <color rgb="FFD2D2D2"/>
      <color rgb="FFDCDCDC"/>
      <color rgb="FFE6E6E6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89"/>
  <sheetViews>
    <sheetView zoomScaleNormal="100" workbookViewId="0">
      <pane ySplit="1" topLeftCell="A2" activePane="bottomLeft" state="frozen"/>
      <selection activeCell="C91" sqref="C91"/>
      <selection pane="bottomLeft" activeCell="P8" sqref="P8"/>
    </sheetView>
  </sheetViews>
  <sheetFormatPr defaultRowHeight="15" x14ac:dyDescent="0.25"/>
  <cols>
    <col min="1" max="1" width="9.7109375" style="2" bestFit="1" customWidth="1"/>
    <col min="2" max="2" width="40.140625" style="2" bestFit="1" customWidth="1"/>
    <col min="3" max="3" width="9.85546875" style="2" customWidth="1"/>
    <col min="4" max="4" width="9.7109375" style="2" customWidth="1"/>
    <col min="5" max="5" width="10.28515625" style="99" customWidth="1"/>
    <col min="6" max="6" width="10.85546875" style="101" customWidth="1"/>
    <col min="7" max="7" width="10.28515625" style="18" customWidth="1"/>
    <col min="8" max="8" width="66.28515625" style="2" bestFit="1" customWidth="1"/>
    <col min="9" max="9" width="11.7109375" style="15" bestFit="1" customWidth="1"/>
    <col min="10" max="10" width="12.28515625" style="31" customWidth="1"/>
    <col min="11" max="11" width="9.140625" style="28"/>
    <col min="12" max="12" width="12.42578125" style="28" bestFit="1" customWidth="1"/>
    <col min="13" max="16384" width="9.140625" style="28"/>
  </cols>
  <sheetData>
    <row r="1" spans="1:13" customFormat="1" ht="38.25" customHeight="1" thickBot="1" x14ac:dyDescent="0.3">
      <c r="A1" s="24" t="s">
        <v>0</v>
      </c>
      <c r="B1" s="24" t="s">
        <v>1</v>
      </c>
      <c r="C1" s="24" t="s">
        <v>51</v>
      </c>
      <c r="D1" s="24" t="s">
        <v>2</v>
      </c>
      <c r="E1" s="114" t="s">
        <v>47</v>
      </c>
      <c r="F1" s="115" t="s">
        <v>108</v>
      </c>
      <c r="G1" s="25" t="s">
        <v>21</v>
      </c>
      <c r="H1" s="24" t="s">
        <v>3</v>
      </c>
      <c r="I1" s="26" t="s">
        <v>52</v>
      </c>
      <c r="J1" s="26" t="s">
        <v>46</v>
      </c>
    </row>
    <row r="2" spans="1:13" customFormat="1" x14ac:dyDescent="0.25">
      <c r="A2" s="22">
        <v>101</v>
      </c>
      <c r="B2" s="5" t="s">
        <v>114</v>
      </c>
      <c r="C2" s="6">
        <v>1</v>
      </c>
      <c r="D2" s="6">
        <v>1</v>
      </c>
      <c r="E2" s="102">
        <v>10</v>
      </c>
      <c r="F2" s="116">
        <v>8869</v>
      </c>
      <c r="G2" s="16">
        <v>1</v>
      </c>
      <c r="H2" s="6" t="s">
        <v>26</v>
      </c>
      <c r="I2" s="15">
        <v>2.67</v>
      </c>
      <c r="J2" s="15">
        <f t="shared" ref="J2:J175" si="0">IF(I2="","",F2*G2*I2*E2)</f>
        <v>236802.3</v>
      </c>
      <c r="K2" s="7"/>
      <c r="L2" s="12"/>
      <c r="M2" s="95"/>
    </row>
    <row r="3" spans="1:13" s="74" customFormat="1" x14ac:dyDescent="0.25">
      <c r="A3" s="81">
        <v>101</v>
      </c>
      <c r="B3" s="77" t="s">
        <v>114</v>
      </c>
      <c r="C3" s="78">
        <v>1</v>
      </c>
      <c r="D3" s="78">
        <v>1</v>
      </c>
      <c r="E3" s="102">
        <v>1</v>
      </c>
      <c r="F3" s="116">
        <v>8869</v>
      </c>
      <c r="G3" s="61">
        <v>1</v>
      </c>
      <c r="H3" s="78" t="s">
        <v>29</v>
      </c>
      <c r="I3" s="79">
        <v>3.76</v>
      </c>
      <c r="J3" s="79">
        <f t="shared" ref="J3:J43" si="1">IF(I3="","",F3*G3*I3*E3)</f>
        <v>33347.439999999995</v>
      </c>
      <c r="K3" s="7"/>
      <c r="L3" s="12"/>
      <c r="M3" s="95"/>
    </row>
    <row r="4" spans="1:13" s="74" customFormat="1" x14ac:dyDescent="0.25">
      <c r="A4" s="81">
        <v>101</v>
      </c>
      <c r="B4" s="77" t="s">
        <v>114</v>
      </c>
      <c r="C4" s="78">
        <v>1</v>
      </c>
      <c r="D4" s="78">
        <v>1</v>
      </c>
      <c r="E4" s="102">
        <v>1</v>
      </c>
      <c r="F4" s="116">
        <v>8869</v>
      </c>
      <c r="G4" s="61">
        <v>1</v>
      </c>
      <c r="H4" s="78" t="s">
        <v>32</v>
      </c>
      <c r="I4" s="79">
        <v>10.5</v>
      </c>
      <c r="J4" s="79">
        <f t="shared" si="1"/>
        <v>93124.5</v>
      </c>
      <c r="K4" s="7"/>
      <c r="L4" s="12"/>
      <c r="M4" s="95"/>
    </row>
    <row r="5" spans="1:13" s="74" customFormat="1" x14ac:dyDescent="0.25">
      <c r="A5" s="81">
        <v>101</v>
      </c>
      <c r="B5" s="77" t="s">
        <v>114</v>
      </c>
      <c r="C5" s="78">
        <v>1</v>
      </c>
      <c r="D5" s="78">
        <v>1</v>
      </c>
      <c r="E5" s="102">
        <v>1</v>
      </c>
      <c r="F5" s="116">
        <v>8869</v>
      </c>
      <c r="G5" s="61">
        <v>1</v>
      </c>
      <c r="H5" s="78" t="s">
        <v>5</v>
      </c>
      <c r="I5" s="79">
        <v>0.1</v>
      </c>
      <c r="J5" s="79">
        <f t="shared" si="1"/>
        <v>886.90000000000009</v>
      </c>
      <c r="K5" s="7"/>
      <c r="L5" s="12"/>
      <c r="M5" s="95"/>
    </row>
    <row r="6" spans="1:13" s="74" customFormat="1" x14ac:dyDescent="0.25">
      <c r="A6" s="81">
        <v>101</v>
      </c>
      <c r="B6" s="77" t="s">
        <v>114</v>
      </c>
      <c r="C6" s="78">
        <v>1</v>
      </c>
      <c r="D6" s="78">
        <v>1</v>
      </c>
      <c r="E6" s="102">
        <v>1</v>
      </c>
      <c r="F6" s="116">
        <v>8869</v>
      </c>
      <c r="G6" s="61">
        <v>1</v>
      </c>
      <c r="H6" s="78" t="s">
        <v>48</v>
      </c>
      <c r="I6" s="79">
        <v>0.35</v>
      </c>
      <c r="J6" s="79">
        <f t="shared" si="1"/>
        <v>3104.1499999999996</v>
      </c>
      <c r="K6" s="7"/>
      <c r="L6" s="12"/>
      <c r="M6" s="95"/>
    </row>
    <row r="7" spans="1:13" s="74" customFormat="1" x14ac:dyDescent="0.25">
      <c r="A7" s="81">
        <v>101</v>
      </c>
      <c r="B7" s="77" t="s">
        <v>114</v>
      </c>
      <c r="C7" s="78">
        <v>1</v>
      </c>
      <c r="D7" s="78">
        <v>1</v>
      </c>
      <c r="E7" s="102">
        <v>1</v>
      </c>
      <c r="F7" s="116">
        <v>8869</v>
      </c>
      <c r="G7" s="61">
        <v>1</v>
      </c>
      <c r="H7" s="78" t="s">
        <v>35</v>
      </c>
      <c r="I7" s="79">
        <v>4.0599999999999996</v>
      </c>
      <c r="J7" s="79">
        <f t="shared" si="1"/>
        <v>36008.14</v>
      </c>
      <c r="K7" s="7"/>
      <c r="L7" s="12"/>
      <c r="M7" s="95"/>
    </row>
    <row r="8" spans="1:13" s="74" customFormat="1" x14ac:dyDescent="0.25">
      <c r="A8" s="81">
        <v>101</v>
      </c>
      <c r="B8" s="77" t="s">
        <v>114</v>
      </c>
      <c r="C8" s="78">
        <v>1</v>
      </c>
      <c r="D8" s="78">
        <v>1</v>
      </c>
      <c r="E8" s="102">
        <v>1</v>
      </c>
      <c r="F8" s="116">
        <v>8869</v>
      </c>
      <c r="G8" s="61">
        <v>1</v>
      </c>
      <c r="H8" s="78" t="s">
        <v>49</v>
      </c>
      <c r="I8" s="79">
        <v>0.5</v>
      </c>
      <c r="J8" s="79">
        <f t="shared" si="1"/>
        <v>4434.5</v>
      </c>
      <c r="K8" s="7"/>
      <c r="L8" s="12"/>
      <c r="M8" s="95"/>
    </row>
    <row r="9" spans="1:13" s="74" customFormat="1" x14ac:dyDescent="0.25">
      <c r="A9" s="81">
        <v>101</v>
      </c>
      <c r="B9" s="77" t="s">
        <v>114</v>
      </c>
      <c r="C9" s="78">
        <v>1</v>
      </c>
      <c r="D9" s="78">
        <v>1</v>
      </c>
      <c r="E9" s="102">
        <v>2</v>
      </c>
      <c r="F9" s="116">
        <v>8869</v>
      </c>
      <c r="G9" s="61">
        <v>0.2</v>
      </c>
      <c r="H9" s="78" t="s">
        <v>38</v>
      </c>
      <c r="I9" s="79">
        <v>9.14</v>
      </c>
      <c r="J9" s="79">
        <f t="shared" si="1"/>
        <v>32425.064000000006</v>
      </c>
      <c r="K9" s="7"/>
      <c r="L9" s="12"/>
      <c r="M9" s="95"/>
    </row>
    <row r="10" spans="1:13" s="74" customFormat="1" x14ac:dyDescent="0.25">
      <c r="A10" s="81">
        <v>101</v>
      </c>
      <c r="B10" s="77" t="s">
        <v>114</v>
      </c>
      <c r="C10" s="78">
        <v>1</v>
      </c>
      <c r="D10" s="78">
        <v>2</v>
      </c>
      <c r="E10" s="102">
        <v>10</v>
      </c>
      <c r="F10" s="116">
        <v>1772</v>
      </c>
      <c r="G10" s="61">
        <v>1</v>
      </c>
      <c r="H10" s="78" t="s">
        <v>27</v>
      </c>
      <c r="I10" s="79">
        <v>4.7300000000000004</v>
      </c>
      <c r="J10" s="79">
        <f t="shared" si="1"/>
        <v>83815.600000000006</v>
      </c>
      <c r="K10" s="7"/>
      <c r="L10" s="12"/>
      <c r="M10" s="95"/>
    </row>
    <row r="11" spans="1:13" s="74" customFormat="1" x14ac:dyDescent="0.25">
      <c r="A11" s="81">
        <v>101</v>
      </c>
      <c r="B11" s="77" t="s">
        <v>114</v>
      </c>
      <c r="C11" s="78">
        <v>1</v>
      </c>
      <c r="D11" s="78">
        <v>2</v>
      </c>
      <c r="E11" s="102">
        <v>1</v>
      </c>
      <c r="F11" s="116">
        <v>1772</v>
      </c>
      <c r="G11" s="61">
        <v>1</v>
      </c>
      <c r="H11" s="78" t="s">
        <v>30</v>
      </c>
      <c r="I11" s="79">
        <v>4.6100000000000003</v>
      </c>
      <c r="J11" s="79">
        <f t="shared" si="1"/>
        <v>8168.920000000001</v>
      </c>
      <c r="K11" s="7"/>
      <c r="L11" s="12"/>
      <c r="M11" s="95"/>
    </row>
    <row r="12" spans="1:13" s="74" customFormat="1" x14ac:dyDescent="0.25">
      <c r="A12" s="81">
        <v>101</v>
      </c>
      <c r="B12" s="77" t="s">
        <v>114</v>
      </c>
      <c r="C12" s="78">
        <v>1</v>
      </c>
      <c r="D12" s="78">
        <v>2</v>
      </c>
      <c r="E12" s="102">
        <v>1</v>
      </c>
      <c r="F12" s="116">
        <v>1772</v>
      </c>
      <c r="G12" s="61">
        <v>1</v>
      </c>
      <c r="H12" s="78" t="s">
        <v>33</v>
      </c>
      <c r="I12" s="79">
        <v>12.3</v>
      </c>
      <c r="J12" s="79">
        <f t="shared" si="1"/>
        <v>21795.600000000002</v>
      </c>
      <c r="K12" s="7"/>
      <c r="L12" s="12"/>
      <c r="M12" s="95"/>
    </row>
    <row r="13" spans="1:13" s="74" customFormat="1" x14ac:dyDescent="0.25">
      <c r="A13" s="81">
        <v>101</v>
      </c>
      <c r="B13" s="77" t="s">
        <v>114</v>
      </c>
      <c r="C13" s="78">
        <v>1</v>
      </c>
      <c r="D13" s="78">
        <v>2</v>
      </c>
      <c r="E13" s="102">
        <v>1</v>
      </c>
      <c r="F13" s="116">
        <v>1772</v>
      </c>
      <c r="G13" s="61">
        <v>1</v>
      </c>
      <c r="H13" s="78" t="s">
        <v>6</v>
      </c>
      <c r="I13" s="79">
        <v>0.1</v>
      </c>
      <c r="J13" s="79">
        <f t="shared" si="1"/>
        <v>177.20000000000002</v>
      </c>
      <c r="K13" s="7"/>
      <c r="L13" s="12"/>
      <c r="M13" s="95"/>
    </row>
    <row r="14" spans="1:13" s="74" customFormat="1" x14ac:dyDescent="0.25">
      <c r="A14" s="81">
        <v>101</v>
      </c>
      <c r="B14" s="77" t="s">
        <v>114</v>
      </c>
      <c r="C14" s="78">
        <v>1</v>
      </c>
      <c r="D14" s="78">
        <v>2</v>
      </c>
      <c r="E14" s="102">
        <v>1</v>
      </c>
      <c r="F14" s="116">
        <v>1772</v>
      </c>
      <c r="G14" s="61">
        <v>1</v>
      </c>
      <c r="H14" s="78" t="s">
        <v>48</v>
      </c>
      <c r="I14" s="79">
        <v>0.35</v>
      </c>
      <c r="J14" s="79">
        <f t="shared" si="1"/>
        <v>620.19999999999993</v>
      </c>
      <c r="K14" s="7"/>
      <c r="L14" s="12"/>
      <c r="M14" s="95"/>
    </row>
    <row r="15" spans="1:13" s="74" customFormat="1" x14ac:dyDescent="0.25">
      <c r="A15" s="81">
        <v>101</v>
      </c>
      <c r="B15" s="77" t="s">
        <v>114</v>
      </c>
      <c r="C15" s="78">
        <v>1</v>
      </c>
      <c r="D15" s="78">
        <v>2</v>
      </c>
      <c r="E15" s="102">
        <v>1</v>
      </c>
      <c r="F15" s="116">
        <v>1772</v>
      </c>
      <c r="G15" s="61">
        <v>1</v>
      </c>
      <c r="H15" s="78" t="s">
        <v>36</v>
      </c>
      <c r="I15" s="79">
        <v>5.4</v>
      </c>
      <c r="J15" s="79">
        <f t="shared" si="1"/>
        <v>9568.8000000000011</v>
      </c>
      <c r="K15" s="7"/>
      <c r="L15" s="12"/>
      <c r="M15" s="95"/>
    </row>
    <row r="16" spans="1:13" s="74" customFormat="1" x14ac:dyDescent="0.25">
      <c r="A16" s="81">
        <v>101</v>
      </c>
      <c r="B16" s="77" t="s">
        <v>114</v>
      </c>
      <c r="C16" s="78">
        <v>1</v>
      </c>
      <c r="D16" s="78">
        <v>2</v>
      </c>
      <c r="E16" s="102">
        <v>1</v>
      </c>
      <c r="F16" s="116">
        <v>1772</v>
      </c>
      <c r="G16" s="61">
        <v>1</v>
      </c>
      <c r="H16" s="78" t="s">
        <v>49</v>
      </c>
      <c r="I16" s="79">
        <v>0.5</v>
      </c>
      <c r="J16" s="79">
        <f t="shared" si="1"/>
        <v>886</v>
      </c>
      <c r="K16" s="7"/>
      <c r="L16" s="12"/>
      <c r="M16" s="95"/>
    </row>
    <row r="17" spans="1:13" s="74" customFormat="1" x14ac:dyDescent="0.25">
      <c r="A17" s="81">
        <v>101</v>
      </c>
      <c r="B17" s="77" t="s">
        <v>114</v>
      </c>
      <c r="C17" s="78">
        <v>1</v>
      </c>
      <c r="D17" s="78">
        <v>2</v>
      </c>
      <c r="E17" s="102">
        <v>2</v>
      </c>
      <c r="F17" s="116">
        <v>1772</v>
      </c>
      <c r="G17" s="61">
        <v>0.2</v>
      </c>
      <c r="H17" s="78" t="s">
        <v>39</v>
      </c>
      <c r="I17" s="79">
        <v>10.3</v>
      </c>
      <c r="J17" s="79">
        <f t="shared" si="1"/>
        <v>7300.6400000000012</v>
      </c>
      <c r="K17" s="7"/>
      <c r="L17" s="12"/>
      <c r="M17" s="95"/>
    </row>
    <row r="18" spans="1:13" s="74" customFormat="1" x14ac:dyDescent="0.25">
      <c r="A18" s="81">
        <v>101</v>
      </c>
      <c r="B18" s="77" t="s">
        <v>114</v>
      </c>
      <c r="C18" s="75">
        <v>1</v>
      </c>
      <c r="D18" s="75">
        <v>3</v>
      </c>
      <c r="E18" s="45">
        <v>10</v>
      </c>
      <c r="F18" s="116">
        <v>207</v>
      </c>
      <c r="G18" s="61">
        <v>1</v>
      </c>
      <c r="H18" s="75" t="s">
        <v>28</v>
      </c>
      <c r="I18" s="79">
        <v>5.9</v>
      </c>
      <c r="J18" s="79">
        <f t="shared" si="1"/>
        <v>12213.000000000002</v>
      </c>
      <c r="K18" s="7"/>
      <c r="L18" s="12"/>
      <c r="M18" s="95"/>
    </row>
    <row r="19" spans="1:13" s="74" customFormat="1" x14ac:dyDescent="0.25">
      <c r="A19" s="81">
        <v>101</v>
      </c>
      <c r="B19" s="77" t="s">
        <v>114</v>
      </c>
      <c r="C19" s="75">
        <v>1</v>
      </c>
      <c r="D19" s="75">
        <v>3</v>
      </c>
      <c r="E19" s="45">
        <v>1</v>
      </c>
      <c r="F19" s="116">
        <v>207</v>
      </c>
      <c r="G19" s="61">
        <v>1</v>
      </c>
      <c r="H19" s="75" t="s">
        <v>31</v>
      </c>
      <c r="I19" s="79">
        <v>5.46</v>
      </c>
      <c r="J19" s="79">
        <f t="shared" si="1"/>
        <v>1130.22</v>
      </c>
      <c r="K19" s="7"/>
      <c r="L19" s="12"/>
      <c r="M19" s="95"/>
    </row>
    <row r="20" spans="1:13" s="74" customFormat="1" x14ac:dyDescent="0.25">
      <c r="A20" s="81">
        <v>101</v>
      </c>
      <c r="B20" s="77" t="s">
        <v>114</v>
      </c>
      <c r="C20" s="75">
        <v>1</v>
      </c>
      <c r="D20" s="75">
        <v>3</v>
      </c>
      <c r="E20" s="45">
        <v>1</v>
      </c>
      <c r="F20" s="116">
        <v>207</v>
      </c>
      <c r="G20" s="61">
        <v>1</v>
      </c>
      <c r="H20" s="75" t="s">
        <v>34</v>
      </c>
      <c r="I20" s="79">
        <v>14.4</v>
      </c>
      <c r="J20" s="79">
        <f t="shared" si="1"/>
        <v>2980.8</v>
      </c>
      <c r="K20" s="7"/>
      <c r="L20" s="12"/>
      <c r="M20" s="95"/>
    </row>
    <row r="21" spans="1:13" s="74" customFormat="1" x14ac:dyDescent="0.25">
      <c r="A21" s="81">
        <v>101</v>
      </c>
      <c r="B21" s="77" t="s">
        <v>114</v>
      </c>
      <c r="C21" s="75">
        <v>1</v>
      </c>
      <c r="D21" s="75">
        <v>3</v>
      </c>
      <c r="E21" s="45">
        <v>1</v>
      </c>
      <c r="F21" s="116">
        <v>207</v>
      </c>
      <c r="G21" s="61">
        <v>1</v>
      </c>
      <c r="H21" s="75" t="s">
        <v>7</v>
      </c>
      <c r="I21" s="79">
        <v>0.1</v>
      </c>
      <c r="J21" s="79">
        <f t="shared" si="1"/>
        <v>20.700000000000003</v>
      </c>
      <c r="K21" s="7"/>
      <c r="L21" s="12"/>
      <c r="M21" s="95"/>
    </row>
    <row r="22" spans="1:13" s="74" customFormat="1" x14ac:dyDescent="0.25">
      <c r="A22" s="81">
        <v>101</v>
      </c>
      <c r="B22" s="77" t="s">
        <v>114</v>
      </c>
      <c r="C22" s="75">
        <v>1</v>
      </c>
      <c r="D22" s="75">
        <v>3</v>
      </c>
      <c r="E22" s="45">
        <v>1</v>
      </c>
      <c r="F22" s="116">
        <v>207</v>
      </c>
      <c r="G22" s="61">
        <v>1</v>
      </c>
      <c r="H22" s="75" t="s">
        <v>48</v>
      </c>
      <c r="I22" s="79">
        <v>0.35</v>
      </c>
      <c r="J22" s="79">
        <f t="shared" si="1"/>
        <v>72.449999999999989</v>
      </c>
      <c r="K22" s="7"/>
      <c r="L22" s="12"/>
      <c r="M22" s="95"/>
    </row>
    <row r="23" spans="1:13" s="74" customFormat="1" x14ac:dyDescent="0.25">
      <c r="A23" s="81">
        <v>101</v>
      </c>
      <c r="B23" s="77" t="s">
        <v>114</v>
      </c>
      <c r="C23" s="75">
        <v>1</v>
      </c>
      <c r="D23" s="75">
        <v>3</v>
      </c>
      <c r="E23" s="45">
        <v>1</v>
      </c>
      <c r="F23" s="116">
        <v>207</v>
      </c>
      <c r="G23" s="61">
        <v>1</v>
      </c>
      <c r="H23" s="75" t="s">
        <v>37</v>
      </c>
      <c r="I23" s="79">
        <v>8.59</v>
      </c>
      <c r="J23" s="79">
        <f t="shared" si="1"/>
        <v>1778.1299999999999</v>
      </c>
      <c r="K23" s="7"/>
      <c r="L23" s="12"/>
      <c r="M23" s="95"/>
    </row>
    <row r="24" spans="1:13" s="74" customFormat="1" x14ac:dyDescent="0.25">
      <c r="A24" s="81">
        <v>101</v>
      </c>
      <c r="B24" s="77" t="s">
        <v>114</v>
      </c>
      <c r="C24" s="75">
        <v>1</v>
      </c>
      <c r="D24" s="75">
        <v>3</v>
      </c>
      <c r="E24" s="45">
        <v>1</v>
      </c>
      <c r="F24" s="116">
        <v>207</v>
      </c>
      <c r="G24" s="61">
        <v>1</v>
      </c>
      <c r="H24" s="75" t="s">
        <v>49</v>
      </c>
      <c r="I24" s="79">
        <v>0.5</v>
      </c>
      <c r="J24" s="79">
        <f t="shared" si="1"/>
        <v>103.5</v>
      </c>
      <c r="K24" s="7"/>
      <c r="L24" s="12"/>
      <c r="M24" s="95"/>
    </row>
    <row r="25" spans="1:13" s="74" customFormat="1" x14ac:dyDescent="0.25">
      <c r="A25" s="81">
        <v>101</v>
      </c>
      <c r="B25" s="77" t="s">
        <v>114</v>
      </c>
      <c r="C25" s="75">
        <v>1</v>
      </c>
      <c r="D25" s="75">
        <v>3</v>
      </c>
      <c r="E25" s="45">
        <v>2</v>
      </c>
      <c r="F25" s="116">
        <v>207</v>
      </c>
      <c r="G25" s="61">
        <v>0.2</v>
      </c>
      <c r="H25" s="75" t="s">
        <v>40</v>
      </c>
      <c r="I25" s="79">
        <v>11.7</v>
      </c>
      <c r="J25" s="79">
        <f t="shared" si="1"/>
        <v>968.7600000000001</v>
      </c>
      <c r="K25" s="7"/>
      <c r="L25" s="12"/>
      <c r="M25" s="95"/>
    </row>
    <row r="26" spans="1:13" s="74" customFormat="1" x14ac:dyDescent="0.25">
      <c r="A26" s="81">
        <v>101</v>
      </c>
      <c r="B26" s="77" t="s">
        <v>114</v>
      </c>
      <c r="C26" s="78">
        <v>2</v>
      </c>
      <c r="D26" s="78">
        <v>1</v>
      </c>
      <c r="E26" s="102">
        <v>5</v>
      </c>
      <c r="F26" s="116">
        <v>9346</v>
      </c>
      <c r="G26" s="61">
        <v>1</v>
      </c>
      <c r="H26" s="78" t="s">
        <v>26</v>
      </c>
      <c r="I26" s="79">
        <v>2.67</v>
      </c>
      <c r="J26" s="79">
        <f t="shared" si="1"/>
        <v>124769.1</v>
      </c>
      <c r="K26" s="7"/>
      <c r="L26" s="12"/>
      <c r="M26" s="95"/>
    </row>
    <row r="27" spans="1:13" s="74" customFormat="1" x14ac:dyDescent="0.25">
      <c r="A27" s="81">
        <v>101</v>
      </c>
      <c r="B27" s="77" t="s">
        <v>114</v>
      </c>
      <c r="C27" s="78">
        <v>2</v>
      </c>
      <c r="D27" s="78">
        <v>1</v>
      </c>
      <c r="E27" s="102">
        <v>0.33</v>
      </c>
      <c r="F27" s="116">
        <v>9346</v>
      </c>
      <c r="G27" s="61">
        <v>1</v>
      </c>
      <c r="H27" s="78" t="s">
        <v>66</v>
      </c>
      <c r="I27" s="79">
        <v>0.71</v>
      </c>
      <c r="J27" s="79">
        <f t="shared" si="1"/>
        <v>2189.7678000000001</v>
      </c>
      <c r="K27" s="7"/>
      <c r="L27" s="12"/>
      <c r="M27" s="95"/>
    </row>
    <row r="28" spans="1:13" s="74" customFormat="1" x14ac:dyDescent="0.25">
      <c r="A28" s="81">
        <v>101</v>
      </c>
      <c r="B28" s="77" t="s">
        <v>114</v>
      </c>
      <c r="C28" s="78">
        <v>2</v>
      </c>
      <c r="D28" s="78">
        <v>1</v>
      </c>
      <c r="E28" s="102">
        <v>0.33</v>
      </c>
      <c r="F28" s="116">
        <v>9346</v>
      </c>
      <c r="G28" s="61">
        <v>1</v>
      </c>
      <c r="H28" s="78" t="s">
        <v>5</v>
      </c>
      <c r="I28" s="79">
        <v>0.1</v>
      </c>
      <c r="J28" s="79">
        <f t="shared" si="1"/>
        <v>308.41800000000001</v>
      </c>
      <c r="K28" s="7"/>
      <c r="L28" s="12"/>
      <c r="M28" s="95"/>
    </row>
    <row r="29" spans="1:13" s="74" customFormat="1" x14ac:dyDescent="0.25">
      <c r="A29" s="81">
        <v>101</v>
      </c>
      <c r="B29" s="77" t="s">
        <v>114</v>
      </c>
      <c r="C29" s="78">
        <v>2</v>
      </c>
      <c r="D29" s="78">
        <v>1</v>
      </c>
      <c r="E29" s="102">
        <v>0.33</v>
      </c>
      <c r="F29" s="116">
        <v>9346</v>
      </c>
      <c r="G29" s="61">
        <v>1</v>
      </c>
      <c r="H29" s="78" t="s">
        <v>70</v>
      </c>
      <c r="I29" s="79">
        <v>0.35</v>
      </c>
      <c r="J29" s="79">
        <f t="shared" si="1"/>
        <v>1079.463</v>
      </c>
      <c r="K29" s="7"/>
      <c r="L29" s="12"/>
      <c r="M29" s="95"/>
    </row>
    <row r="30" spans="1:13" s="74" customFormat="1" x14ac:dyDescent="0.25">
      <c r="A30" s="81">
        <v>101</v>
      </c>
      <c r="B30" s="77" t="s">
        <v>114</v>
      </c>
      <c r="C30" s="78">
        <v>2</v>
      </c>
      <c r="D30" s="78">
        <v>1</v>
      </c>
      <c r="E30" s="102">
        <v>1</v>
      </c>
      <c r="F30" s="116">
        <v>9346</v>
      </c>
      <c r="G30" s="61">
        <v>0.2</v>
      </c>
      <c r="H30" s="78" t="s">
        <v>38</v>
      </c>
      <c r="I30" s="79">
        <v>9.14</v>
      </c>
      <c r="J30" s="79">
        <f t="shared" si="1"/>
        <v>17084.488000000001</v>
      </c>
      <c r="K30" s="7"/>
      <c r="L30" s="12"/>
      <c r="M30" s="95"/>
    </row>
    <row r="31" spans="1:13" s="74" customFormat="1" x14ac:dyDescent="0.25">
      <c r="A31" s="81">
        <v>101</v>
      </c>
      <c r="B31" s="77" t="s">
        <v>114</v>
      </c>
      <c r="C31" s="78">
        <v>2</v>
      </c>
      <c r="D31" s="78">
        <v>2</v>
      </c>
      <c r="E31" s="102">
        <v>5</v>
      </c>
      <c r="F31" s="116">
        <v>1465</v>
      </c>
      <c r="G31" s="61">
        <v>1</v>
      </c>
      <c r="H31" s="78" t="s">
        <v>27</v>
      </c>
      <c r="I31" s="79">
        <v>4.7300000000000004</v>
      </c>
      <c r="J31" s="79">
        <f t="shared" si="1"/>
        <v>34647.25</v>
      </c>
      <c r="K31" s="7"/>
      <c r="L31" s="12"/>
      <c r="M31" s="95"/>
    </row>
    <row r="32" spans="1:13" s="74" customFormat="1" x14ac:dyDescent="0.25">
      <c r="A32" s="81">
        <v>101</v>
      </c>
      <c r="B32" s="77" t="s">
        <v>114</v>
      </c>
      <c r="C32" s="78">
        <v>2</v>
      </c>
      <c r="D32" s="78">
        <v>2</v>
      </c>
      <c r="E32" s="102">
        <v>0.33</v>
      </c>
      <c r="F32" s="116">
        <v>1465</v>
      </c>
      <c r="G32" s="61">
        <v>1</v>
      </c>
      <c r="H32" s="78" t="s">
        <v>66</v>
      </c>
      <c r="I32" s="79">
        <v>0.71</v>
      </c>
      <c r="J32" s="79">
        <f t="shared" si="1"/>
        <v>343.24949999999995</v>
      </c>
      <c r="K32" s="7"/>
      <c r="L32" s="12"/>
      <c r="M32" s="95"/>
    </row>
    <row r="33" spans="1:13" s="74" customFormat="1" x14ac:dyDescent="0.25">
      <c r="A33" s="81">
        <v>101</v>
      </c>
      <c r="B33" s="77" t="s">
        <v>114</v>
      </c>
      <c r="C33" s="78">
        <v>2</v>
      </c>
      <c r="D33" s="78">
        <v>2</v>
      </c>
      <c r="E33" s="102">
        <v>0.33</v>
      </c>
      <c r="F33" s="116">
        <v>1465</v>
      </c>
      <c r="G33" s="61">
        <v>1</v>
      </c>
      <c r="H33" s="78" t="s">
        <v>6</v>
      </c>
      <c r="I33" s="79">
        <v>0.1</v>
      </c>
      <c r="J33" s="79">
        <f t="shared" si="1"/>
        <v>48.344999999999999</v>
      </c>
      <c r="K33" s="7"/>
      <c r="L33" s="12"/>
      <c r="M33" s="95"/>
    </row>
    <row r="34" spans="1:13" s="74" customFormat="1" x14ac:dyDescent="0.25">
      <c r="A34" s="81">
        <v>101</v>
      </c>
      <c r="B34" s="77" t="s">
        <v>114</v>
      </c>
      <c r="C34" s="78">
        <v>2</v>
      </c>
      <c r="D34" s="78">
        <v>2</v>
      </c>
      <c r="E34" s="102">
        <v>0.33</v>
      </c>
      <c r="F34" s="116">
        <v>1465</v>
      </c>
      <c r="G34" s="61">
        <v>1</v>
      </c>
      <c r="H34" s="78" t="s">
        <v>70</v>
      </c>
      <c r="I34" s="79">
        <v>0.35</v>
      </c>
      <c r="J34" s="79">
        <f t="shared" si="1"/>
        <v>169.20750000000001</v>
      </c>
      <c r="K34" s="7"/>
      <c r="L34" s="12"/>
      <c r="M34" s="95"/>
    </row>
    <row r="35" spans="1:13" s="74" customFormat="1" x14ac:dyDescent="0.25">
      <c r="A35" s="81">
        <v>101</v>
      </c>
      <c r="B35" s="77" t="s">
        <v>114</v>
      </c>
      <c r="C35" s="78">
        <v>2</v>
      </c>
      <c r="D35" s="78">
        <v>2</v>
      </c>
      <c r="E35" s="102">
        <v>1</v>
      </c>
      <c r="F35" s="116">
        <v>1465</v>
      </c>
      <c r="G35" s="61">
        <v>0.2</v>
      </c>
      <c r="H35" s="78" t="s">
        <v>39</v>
      </c>
      <c r="I35" s="79">
        <v>10.3</v>
      </c>
      <c r="J35" s="79">
        <f t="shared" si="1"/>
        <v>3017.9</v>
      </c>
      <c r="K35" s="7"/>
      <c r="L35" s="12"/>
      <c r="M35" s="95"/>
    </row>
    <row r="36" spans="1:13" s="74" customFormat="1" x14ac:dyDescent="0.25">
      <c r="A36" s="81">
        <v>101</v>
      </c>
      <c r="B36" s="77" t="s">
        <v>114</v>
      </c>
      <c r="C36" s="78">
        <v>2</v>
      </c>
      <c r="D36" s="78">
        <v>3</v>
      </c>
      <c r="E36" s="102">
        <v>5</v>
      </c>
      <c r="F36" s="116">
        <v>1837</v>
      </c>
      <c r="G36" s="61">
        <v>1</v>
      </c>
      <c r="H36" s="75" t="s">
        <v>28</v>
      </c>
      <c r="I36" s="79">
        <v>5.9</v>
      </c>
      <c r="J36" s="79">
        <f t="shared" si="1"/>
        <v>54191.500000000007</v>
      </c>
      <c r="K36" s="7"/>
      <c r="L36" s="12"/>
      <c r="M36" s="95"/>
    </row>
    <row r="37" spans="1:13" s="74" customFormat="1" x14ac:dyDescent="0.25">
      <c r="A37" s="81">
        <v>101</v>
      </c>
      <c r="B37" s="77" t="s">
        <v>114</v>
      </c>
      <c r="C37" s="78">
        <v>2</v>
      </c>
      <c r="D37" s="78">
        <v>3</v>
      </c>
      <c r="E37" s="102">
        <v>0.33</v>
      </c>
      <c r="F37" s="116">
        <v>1837</v>
      </c>
      <c r="G37" s="61">
        <v>1</v>
      </c>
      <c r="H37" s="78" t="s">
        <v>66</v>
      </c>
      <c r="I37" s="79">
        <v>0.71</v>
      </c>
      <c r="J37" s="79">
        <f t="shared" si="1"/>
        <v>430.40910000000002</v>
      </c>
      <c r="K37" s="7"/>
      <c r="L37" s="12"/>
      <c r="M37" s="95"/>
    </row>
    <row r="38" spans="1:13" s="74" customFormat="1" x14ac:dyDescent="0.25">
      <c r="A38" s="81">
        <v>101</v>
      </c>
      <c r="B38" s="77" t="s">
        <v>114</v>
      </c>
      <c r="C38" s="78">
        <v>2</v>
      </c>
      <c r="D38" s="78">
        <v>3</v>
      </c>
      <c r="E38" s="102">
        <v>0.33</v>
      </c>
      <c r="F38" s="116">
        <v>1837</v>
      </c>
      <c r="G38" s="61">
        <v>1</v>
      </c>
      <c r="H38" s="78" t="s">
        <v>6</v>
      </c>
      <c r="I38" s="79">
        <v>0.1</v>
      </c>
      <c r="J38" s="79">
        <f t="shared" si="1"/>
        <v>60.621000000000009</v>
      </c>
      <c r="K38" s="7"/>
      <c r="L38" s="12"/>
      <c r="M38" s="95"/>
    </row>
    <row r="39" spans="1:13" s="74" customFormat="1" x14ac:dyDescent="0.25">
      <c r="A39" s="81">
        <v>101</v>
      </c>
      <c r="B39" s="77" t="s">
        <v>114</v>
      </c>
      <c r="C39" s="78">
        <v>2</v>
      </c>
      <c r="D39" s="78">
        <v>3</v>
      </c>
      <c r="E39" s="102">
        <v>0.33</v>
      </c>
      <c r="F39" s="116">
        <v>1837</v>
      </c>
      <c r="G39" s="61">
        <v>1</v>
      </c>
      <c r="H39" s="78" t="s">
        <v>70</v>
      </c>
      <c r="I39" s="79">
        <v>0.35</v>
      </c>
      <c r="J39" s="79">
        <f t="shared" si="1"/>
        <v>212.17349999999999</v>
      </c>
      <c r="K39" s="7"/>
      <c r="L39" s="12"/>
      <c r="M39" s="95"/>
    </row>
    <row r="40" spans="1:13" s="74" customFormat="1" x14ac:dyDescent="0.25">
      <c r="A40" s="81">
        <v>101</v>
      </c>
      <c r="B40" s="77" t="s">
        <v>114</v>
      </c>
      <c r="C40" s="78">
        <v>2</v>
      </c>
      <c r="D40" s="78">
        <v>3</v>
      </c>
      <c r="E40" s="102">
        <v>1</v>
      </c>
      <c r="F40" s="116">
        <v>1837</v>
      </c>
      <c r="G40" s="61">
        <v>0.2</v>
      </c>
      <c r="H40" s="75" t="s">
        <v>40</v>
      </c>
      <c r="I40" s="79">
        <v>11.7</v>
      </c>
      <c r="J40" s="79">
        <f t="shared" si="1"/>
        <v>4298.58</v>
      </c>
      <c r="K40" s="7"/>
      <c r="L40" s="12"/>
      <c r="M40" s="95"/>
    </row>
    <row r="41" spans="1:13" s="74" customFormat="1" x14ac:dyDescent="0.25">
      <c r="A41" s="81">
        <v>101</v>
      </c>
      <c r="B41" s="77" t="s">
        <v>114</v>
      </c>
      <c r="C41" s="78">
        <v>3</v>
      </c>
      <c r="D41" s="78">
        <v>1</v>
      </c>
      <c r="E41" s="102">
        <v>2</v>
      </c>
      <c r="F41" s="116">
        <v>2249</v>
      </c>
      <c r="G41" s="61">
        <v>1</v>
      </c>
      <c r="H41" s="78" t="s">
        <v>26</v>
      </c>
      <c r="I41" s="79">
        <v>2.67</v>
      </c>
      <c r="J41" s="79">
        <f t="shared" si="1"/>
        <v>12009.66</v>
      </c>
      <c r="K41" s="7"/>
      <c r="L41" s="12"/>
      <c r="M41" s="95"/>
    </row>
    <row r="42" spans="1:13" s="74" customFormat="1" x14ac:dyDescent="0.25">
      <c r="A42" s="81">
        <v>101</v>
      </c>
      <c r="B42" s="77" t="s">
        <v>114</v>
      </c>
      <c r="C42" s="78">
        <v>3</v>
      </c>
      <c r="D42" s="78">
        <v>2</v>
      </c>
      <c r="E42" s="102">
        <v>2</v>
      </c>
      <c r="F42" s="116">
        <v>5076</v>
      </c>
      <c r="G42" s="61">
        <v>1</v>
      </c>
      <c r="H42" s="78" t="s">
        <v>27</v>
      </c>
      <c r="I42" s="79">
        <v>4.7300000000000004</v>
      </c>
      <c r="J42" s="79">
        <f t="shared" si="1"/>
        <v>48018.960000000006</v>
      </c>
      <c r="K42" s="7"/>
      <c r="L42" s="12"/>
      <c r="M42" s="95"/>
    </row>
    <row r="43" spans="1:13" s="74" customFormat="1" x14ac:dyDescent="0.25">
      <c r="A43" s="81">
        <v>101</v>
      </c>
      <c r="B43" s="77" t="s">
        <v>114</v>
      </c>
      <c r="C43" s="78">
        <v>3</v>
      </c>
      <c r="D43" s="78">
        <v>3</v>
      </c>
      <c r="E43" s="102">
        <v>2</v>
      </c>
      <c r="F43" s="116">
        <v>708</v>
      </c>
      <c r="G43" s="61">
        <v>1</v>
      </c>
      <c r="H43" s="75" t="s">
        <v>28</v>
      </c>
      <c r="I43" s="79">
        <v>5.9</v>
      </c>
      <c r="J43" s="79">
        <f t="shared" si="1"/>
        <v>8354.4</v>
      </c>
      <c r="K43" s="7"/>
      <c r="L43" s="12"/>
      <c r="M43" s="95"/>
    </row>
    <row r="44" spans="1:13" s="74" customFormat="1" x14ac:dyDescent="0.25">
      <c r="A44" s="81">
        <v>101</v>
      </c>
      <c r="B44" s="77" t="s">
        <v>115</v>
      </c>
      <c r="C44" s="78">
        <v>2</v>
      </c>
      <c r="D44" s="78">
        <v>1</v>
      </c>
      <c r="E44" s="102">
        <v>5</v>
      </c>
      <c r="F44" s="116">
        <v>6195</v>
      </c>
      <c r="G44" s="61">
        <v>1</v>
      </c>
      <c r="H44" s="78" t="s">
        <v>26</v>
      </c>
      <c r="I44" s="79">
        <v>2.67</v>
      </c>
      <c r="J44" s="79">
        <f t="shared" ref="J44:J59" si="2">IF(I44="","",F44*G44*I44*E44)</f>
        <v>82703.249999999985</v>
      </c>
      <c r="K44" s="7"/>
      <c r="L44" s="12"/>
      <c r="M44" s="95"/>
    </row>
    <row r="45" spans="1:13" s="74" customFormat="1" x14ac:dyDescent="0.25">
      <c r="A45" s="81">
        <v>101</v>
      </c>
      <c r="B45" s="77" t="s">
        <v>115</v>
      </c>
      <c r="C45" s="78">
        <v>2</v>
      </c>
      <c r="D45" s="78">
        <v>1</v>
      </c>
      <c r="E45" s="102">
        <v>0.33</v>
      </c>
      <c r="F45" s="116">
        <v>6195</v>
      </c>
      <c r="G45" s="61">
        <v>1</v>
      </c>
      <c r="H45" s="78" t="s">
        <v>66</v>
      </c>
      <c r="I45" s="79">
        <v>0.71</v>
      </c>
      <c r="J45" s="79">
        <f t="shared" si="2"/>
        <v>1451.4884999999999</v>
      </c>
      <c r="K45" s="7"/>
      <c r="L45" s="12"/>
      <c r="M45" s="95"/>
    </row>
    <row r="46" spans="1:13" s="74" customFormat="1" x14ac:dyDescent="0.25">
      <c r="A46" s="81">
        <v>101</v>
      </c>
      <c r="B46" s="77" t="s">
        <v>115</v>
      </c>
      <c r="C46" s="78">
        <v>2</v>
      </c>
      <c r="D46" s="78">
        <v>1</v>
      </c>
      <c r="E46" s="102">
        <v>0.33</v>
      </c>
      <c r="F46" s="116">
        <v>6195</v>
      </c>
      <c r="G46" s="61">
        <v>1</v>
      </c>
      <c r="H46" s="78" t="s">
        <v>5</v>
      </c>
      <c r="I46" s="79">
        <v>0.1</v>
      </c>
      <c r="J46" s="79">
        <f t="shared" si="2"/>
        <v>204.435</v>
      </c>
      <c r="K46" s="7"/>
      <c r="L46" s="12"/>
      <c r="M46" s="95"/>
    </row>
    <row r="47" spans="1:13" s="74" customFormat="1" x14ac:dyDescent="0.25">
      <c r="A47" s="81">
        <v>101</v>
      </c>
      <c r="B47" s="77" t="s">
        <v>115</v>
      </c>
      <c r="C47" s="78">
        <v>2</v>
      </c>
      <c r="D47" s="78">
        <v>1</v>
      </c>
      <c r="E47" s="102">
        <v>0.33</v>
      </c>
      <c r="F47" s="116">
        <v>6195</v>
      </c>
      <c r="G47" s="61">
        <v>1</v>
      </c>
      <c r="H47" s="78" t="s">
        <v>70</v>
      </c>
      <c r="I47" s="79">
        <v>0.35</v>
      </c>
      <c r="J47" s="79">
        <f t="shared" si="2"/>
        <v>715.52250000000004</v>
      </c>
      <c r="K47" s="7"/>
      <c r="L47" s="12"/>
      <c r="M47" s="95"/>
    </row>
    <row r="48" spans="1:13" s="74" customFormat="1" x14ac:dyDescent="0.25">
      <c r="A48" s="81">
        <v>101</v>
      </c>
      <c r="B48" s="77" t="s">
        <v>115</v>
      </c>
      <c r="C48" s="78">
        <v>2</v>
      </c>
      <c r="D48" s="78">
        <v>1</v>
      </c>
      <c r="E48" s="102">
        <v>1</v>
      </c>
      <c r="F48" s="116">
        <v>6195</v>
      </c>
      <c r="G48" s="61">
        <v>0.2</v>
      </c>
      <c r="H48" s="78" t="s">
        <v>38</v>
      </c>
      <c r="I48" s="79">
        <v>9.14</v>
      </c>
      <c r="J48" s="79">
        <f t="shared" si="2"/>
        <v>11324.460000000001</v>
      </c>
      <c r="K48" s="7"/>
      <c r="L48" s="12"/>
      <c r="M48" s="95"/>
    </row>
    <row r="49" spans="1:13" s="74" customFormat="1" x14ac:dyDescent="0.25">
      <c r="A49" s="81">
        <v>101</v>
      </c>
      <c r="B49" s="77" t="s">
        <v>115</v>
      </c>
      <c r="C49" s="78">
        <v>2</v>
      </c>
      <c r="D49" s="78">
        <v>2</v>
      </c>
      <c r="E49" s="102">
        <v>5</v>
      </c>
      <c r="F49" s="116">
        <v>634</v>
      </c>
      <c r="G49" s="61">
        <v>1</v>
      </c>
      <c r="H49" s="78" t="s">
        <v>27</v>
      </c>
      <c r="I49" s="79">
        <v>4.7300000000000004</v>
      </c>
      <c r="J49" s="79">
        <f t="shared" si="2"/>
        <v>14994.1</v>
      </c>
      <c r="K49" s="7"/>
      <c r="L49" s="12"/>
      <c r="M49" s="95"/>
    </row>
    <row r="50" spans="1:13" s="74" customFormat="1" x14ac:dyDescent="0.25">
      <c r="A50" s="81">
        <v>101</v>
      </c>
      <c r="B50" s="77" t="s">
        <v>115</v>
      </c>
      <c r="C50" s="78">
        <v>2</v>
      </c>
      <c r="D50" s="78">
        <v>2</v>
      </c>
      <c r="E50" s="102">
        <v>0.33</v>
      </c>
      <c r="F50" s="116">
        <v>634</v>
      </c>
      <c r="G50" s="61">
        <v>1</v>
      </c>
      <c r="H50" s="78" t="s">
        <v>66</v>
      </c>
      <c r="I50" s="79">
        <v>0.71</v>
      </c>
      <c r="J50" s="79">
        <f t="shared" si="2"/>
        <v>148.5462</v>
      </c>
      <c r="K50" s="7"/>
      <c r="L50" s="12"/>
      <c r="M50" s="95"/>
    </row>
    <row r="51" spans="1:13" s="74" customFormat="1" x14ac:dyDescent="0.25">
      <c r="A51" s="81">
        <v>101</v>
      </c>
      <c r="B51" s="77" t="s">
        <v>115</v>
      </c>
      <c r="C51" s="78">
        <v>2</v>
      </c>
      <c r="D51" s="78">
        <v>2</v>
      </c>
      <c r="E51" s="102">
        <v>0.33</v>
      </c>
      <c r="F51" s="116">
        <v>634</v>
      </c>
      <c r="G51" s="61">
        <v>1</v>
      </c>
      <c r="H51" s="78" t="s">
        <v>6</v>
      </c>
      <c r="I51" s="79">
        <v>0.1</v>
      </c>
      <c r="J51" s="79">
        <f t="shared" si="2"/>
        <v>20.922000000000004</v>
      </c>
      <c r="K51" s="7"/>
      <c r="L51" s="12"/>
      <c r="M51" s="95"/>
    </row>
    <row r="52" spans="1:13" s="74" customFormat="1" x14ac:dyDescent="0.25">
      <c r="A52" s="81">
        <v>101</v>
      </c>
      <c r="B52" s="77" t="s">
        <v>115</v>
      </c>
      <c r="C52" s="78">
        <v>2</v>
      </c>
      <c r="D52" s="78">
        <v>2</v>
      </c>
      <c r="E52" s="102">
        <v>0.33</v>
      </c>
      <c r="F52" s="116">
        <v>634</v>
      </c>
      <c r="G52" s="61">
        <v>1</v>
      </c>
      <c r="H52" s="78" t="s">
        <v>70</v>
      </c>
      <c r="I52" s="79">
        <v>0.35</v>
      </c>
      <c r="J52" s="79">
        <f t="shared" si="2"/>
        <v>73.22699999999999</v>
      </c>
      <c r="K52" s="7"/>
      <c r="L52" s="12"/>
      <c r="M52" s="95"/>
    </row>
    <row r="53" spans="1:13" s="74" customFormat="1" x14ac:dyDescent="0.25">
      <c r="A53" s="81">
        <v>101</v>
      </c>
      <c r="B53" s="77" t="s">
        <v>115</v>
      </c>
      <c r="C53" s="78">
        <v>2</v>
      </c>
      <c r="D53" s="78">
        <v>2</v>
      </c>
      <c r="E53" s="102">
        <v>1</v>
      </c>
      <c r="F53" s="116">
        <v>634</v>
      </c>
      <c r="G53" s="61">
        <v>0.2</v>
      </c>
      <c r="H53" s="78" t="s">
        <v>39</v>
      </c>
      <c r="I53" s="79">
        <v>10.3</v>
      </c>
      <c r="J53" s="79">
        <f t="shared" si="2"/>
        <v>1306.0400000000002</v>
      </c>
      <c r="K53" s="7"/>
      <c r="L53" s="12"/>
      <c r="M53" s="95"/>
    </row>
    <row r="54" spans="1:13" s="74" customFormat="1" x14ac:dyDescent="0.25">
      <c r="A54" s="81">
        <v>101</v>
      </c>
      <c r="B54" s="77" t="s">
        <v>115</v>
      </c>
      <c r="C54" s="78">
        <v>2</v>
      </c>
      <c r="D54" s="78">
        <v>3</v>
      </c>
      <c r="E54" s="102">
        <v>5</v>
      </c>
      <c r="F54" s="116">
        <v>1547</v>
      </c>
      <c r="G54" s="61">
        <v>1</v>
      </c>
      <c r="H54" s="75" t="s">
        <v>28</v>
      </c>
      <c r="I54" s="79">
        <v>5.9</v>
      </c>
      <c r="J54" s="79">
        <f t="shared" si="2"/>
        <v>45636.500000000007</v>
      </c>
      <c r="K54" s="7"/>
      <c r="L54" s="12"/>
      <c r="M54" s="95"/>
    </row>
    <row r="55" spans="1:13" s="74" customFormat="1" x14ac:dyDescent="0.25">
      <c r="A55" s="81">
        <v>101</v>
      </c>
      <c r="B55" s="77" t="s">
        <v>115</v>
      </c>
      <c r="C55" s="78">
        <v>2</v>
      </c>
      <c r="D55" s="78">
        <v>3</v>
      </c>
      <c r="E55" s="102">
        <v>0.33</v>
      </c>
      <c r="F55" s="116">
        <v>1547</v>
      </c>
      <c r="G55" s="61">
        <v>1</v>
      </c>
      <c r="H55" s="78" t="s">
        <v>66</v>
      </c>
      <c r="I55" s="79">
        <v>0.71</v>
      </c>
      <c r="J55" s="79">
        <f t="shared" si="2"/>
        <v>362.46209999999996</v>
      </c>
      <c r="K55" s="7"/>
      <c r="L55" s="12"/>
      <c r="M55" s="95"/>
    </row>
    <row r="56" spans="1:13" s="74" customFormat="1" x14ac:dyDescent="0.25">
      <c r="A56" s="81">
        <v>101</v>
      </c>
      <c r="B56" s="77" t="s">
        <v>115</v>
      </c>
      <c r="C56" s="78">
        <v>2</v>
      </c>
      <c r="D56" s="78">
        <v>3</v>
      </c>
      <c r="E56" s="102">
        <v>0.33</v>
      </c>
      <c r="F56" s="116">
        <v>1547</v>
      </c>
      <c r="G56" s="61">
        <v>1</v>
      </c>
      <c r="H56" s="78" t="s">
        <v>6</v>
      </c>
      <c r="I56" s="79">
        <v>0.1</v>
      </c>
      <c r="J56" s="79">
        <f t="shared" si="2"/>
        <v>51.051000000000009</v>
      </c>
      <c r="K56" s="7"/>
      <c r="L56" s="12"/>
      <c r="M56" s="95"/>
    </row>
    <row r="57" spans="1:13" s="74" customFormat="1" x14ac:dyDescent="0.25">
      <c r="A57" s="81">
        <v>101</v>
      </c>
      <c r="B57" s="77" t="s">
        <v>115</v>
      </c>
      <c r="C57" s="78">
        <v>2</v>
      </c>
      <c r="D57" s="78">
        <v>3</v>
      </c>
      <c r="E57" s="102">
        <v>0.33</v>
      </c>
      <c r="F57" s="116">
        <v>1547</v>
      </c>
      <c r="G57" s="61">
        <v>1</v>
      </c>
      <c r="H57" s="78" t="s">
        <v>70</v>
      </c>
      <c r="I57" s="79">
        <v>0.35</v>
      </c>
      <c r="J57" s="79">
        <f t="shared" si="2"/>
        <v>178.67849999999999</v>
      </c>
      <c r="K57" s="7"/>
      <c r="L57" s="12"/>
      <c r="M57" s="95"/>
    </row>
    <row r="58" spans="1:13" s="74" customFormat="1" x14ac:dyDescent="0.25">
      <c r="A58" s="81">
        <v>101</v>
      </c>
      <c r="B58" s="77" t="s">
        <v>115</v>
      </c>
      <c r="C58" s="78">
        <v>2</v>
      </c>
      <c r="D58" s="78">
        <v>3</v>
      </c>
      <c r="E58" s="102">
        <v>1</v>
      </c>
      <c r="F58" s="116">
        <v>1547</v>
      </c>
      <c r="G58" s="61">
        <v>0.2</v>
      </c>
      <c r="H58" s="75" t="s">
        <v>40</v>
      </c>
      <c r="I58" s="79">
        <v>11.7</v>
      </c>
      <c r="J58" s="79">
        <f t="shared" si="2"/>
        <v>3619.98</v>
      </c>
      <c r="K58" s="7"/>
      <c r="L58" s="12"/>
      <c r="M58" s="95"/>
    </row>
    <row r="59" spans="1:13" s="74" customFormat="1" x14ac:dyDescent="0.25">
      <c r="A59" s="81">
        <v>101</v>
      </c>
      <c r="B59" s="77" t="s">
        <v>115</v>
      </c>
      <c r="C59" s="78">
        <v>3</v>
      </c>
      <c r="D59" s="78">
        <v>1</v>
      </c>
      <c r="E59" s="102">
        <v>2</v>
      </c>
      <c r="F59" s="116">
        <v>81</v>
      </c>
      <c r="G59" s="61">
        <v>1</v>
      </c>
      <c r="H59" s="78" t="s">
        <v>26</v>
      </c>
      <c r="I59" s="79">
        <v>2.67</v>
      </c>
      <c r="J59" s="79">
        <f t="shared" si="2"/>
        <v>432.53999999999996</v>
      </c>
      <c r="K59" s="7"/>
      <c r="L59" s="12"/>
      <c r="M59" s="95"/>
    </row>
    <row r="60" spans="1:13" s="74" customFormat="1" x14ac:dyDescent="0.25">
      <c r="A60" s="81">
        <v>101</v>
      </c>
      <c r="B60" s="77" t="s">
        <v>116</v>
      </c>
      <c r="C60" s="78">
        <v>1</v>
      </c>
      <c r="D60" s="78">
        <v>1</v>
      </c>
      <c r="E60" s="102">
        <v>10</v>
      </c>
      <c r="F60" s="116">
        <v>3355</v>
      </c>
      <c r="G60" s="61">
        <v>1</v>
      </c>
      <c r="H60" s="78" t="s">
        <v>26</v>
      </c>
      <c r="I60" s="79">
        <v>2.67</v>
      </c>
      <c r="J60" s="79">
        <f t="shared" ref="J60" si="3">IF(I60="","",F60*G60*I60*E60)</f>
        <v>89578.5</v>
      </c>
      <c r="K60" s="7"/>
      <c r="L60" s="12"/>
      <c r="M60" s="95"/>
    </row>
    <row r="61" spans="1:13" s="1" customFormat="1" x14ac:dyDescent="0.25">
      <c r="A61" s="22">
        <v>101</v>
      </c>
      <c r="B61" s="77" t="s">
        <v>116</v>
      </c>
      <c r="C61" s="6">
        <v>1</v>
      </c>
      <c r="D61" s="6">
        <v>1</v>
      </c>
      <c r="E61" s="102">
        <v>1</v>
      </c>
      <c r="F61" s="116">
        <v>3355</v>
      </c>
      <c r="G61" s="16">
        <v>1</v>
      </c>
      <c r="H61" s="6" t="s">
        <v>29</v>
      </c>
      <c r="I61" s="15">
        <v>3.76</v>
      </c>
      <c r="J61" s="63">
        <f t="shared" si="0"/>
        <v>12614.8</v>
      </c>
      <c r="K61" s="7"/>
    </row>
    <row r="62" spans="1:13" s="1" customFormat="1" x14ac:dyDescent="0.25">
      <c r="A62" s="22">
        <v>101</v>
      </c>
      <c r="B62" s="77" t="s">
        <v>116</v>
      </c>
      <c r="C62" s="6">
        <v>1</v>
      </c>
      <c r="D62" s="6">
        <v>1</v>
      </c>
      <c r="E62" s="102">
        <v>1</v>
      </c>
      <c r="F62" s="116">
        <v>3355</v>
      </c>
      <c r="G62" s="16">
        <v>1</v>
      </c>
      <c r="H62" s="6" t="s">
        <v>32</v>
      </c>
      <c r="I62" s="15">
        <v>10.5</v>
      </c>
      <c r="J62" s="63">
        <f t="shared" si="0"/>
        <v>35227.5</v>
      </c>
      <c r="K62" s="7"/>
    </row>
    <row r="63" spans="1:13" s="1" customFormat="1" x14ac:dyDescent="0.25">
      <c r="A63" s="22">
        <v>101</v>
      </c>
      <c r="B63" s="77" t="s">
        <v>116</v>
      </c>
      <c r="C63" s="6">
        <v>1</v>
      </c>
      <c r="D63" s="6">
        <v>1</v>
      </c>
      <c r="E63" s="102">
        <v>1</v>
      </c>
      <c r="F63" s="116">
        <v>3355</v>
      </c>
      <c r="G63" s="16">
        <v>1</v>
      </c>
      <c r="H63" s="6" t="s">
        <v>5</v>
      </c>
      <c r="I63" s="15">
        <v>0.1</v>
      </c>
      <c r="J63" s="63">
        <f t="shared" si="0"/>
        <v>335.5</v>
      </c>
      <c r="K63" s="7"/>
    </row>
    <row r="64" spans="1:13" s="13" customFormat="1" x14ac:dyDescent="0.25">
      <c r="A64" s="22">
        <v>101</v>
      </c>
      <c r="B64" s="77" t="s">
        <v>116</v>
      </c>
      <c r="C64" s="6">
        <v>1</v>
      </c>
      <c r="D64" s="6">
        <v>1</v>
      </c>
      <c r="E64" s="102">
        <v>1</v>
      </c>
      <c r="F64" s="116">
        <v>3355</v>
      </c>
      <c r="G64" s="16">
        <v>1</v>
      </c>
      <c r="H64" s="6" t="s">
        <v>48</v>
      </c>
      <c r="I64" s="15">
        <v>0.35</v>
      </c>
      <c r="J64" s="63">
        <f t="shared" si="0"/>
        <v>1174.25</v>
      </c>
      <c r="K64" s="7"/>
    </row>
    <row r="65" spans="1:13" s="1" customFormat="1" x14ac:dyDescent="0.25">
      <c r="A65" s="22">
        <v>101</v>
      </c>
      <c r="B65" s="77" t="s">
        <v>116</v>
      </c>
      <c r="C65" s="6">
        <v>1</v>
      </c>
      <c r="D65" s="6">
        <v>1</v>
      </c>
      <c r="E65" s="102">
        <v>1</v>
      </c>
      <c r="F65" s="116">
        <v>3355</v>
      </c>
      <c r="G65" s="16">
        <v>1</v>
      </c>
      <c r="H65" s="6" t="s">
        <v>35</v>
      </c>
      <c r="I65" s="15">
        <v>4.0599999999999996</v>
      </c>
      <c r="J65" s="63">
        <f t="shared" si="0"/>
        <v>13621.3</v>
      </c>
      <c r="K65" s="7"/>
      <c r="L65" s="12"/>
    </row>
    <row r="66" spans="1:13" s="13" customFormat="1" x14ac:dyDescent="0.25">
      <c r="A66" s="22">
        <v>101</v>
      </c>
      <c r="B66" s="77" t="s">
        <v>116</v>
      </c>
      <c r="C66" s="6">
        <v>1</v>
      </c>
      <c r="D66" s="6">
        <v>1</v>
      </c>
      <c r="E66" s="102">
        <v>1</v>
      </c>
      <c r="F66" s="116">
        <v>3355</v>
      </c>
      <c r="G66" s="16">
        <v>1</v>
      </c>
      <c r="H66" s="6" t="s">
        <v>49</v>
      </c>
      <c r="I66" s="15">
        <v>0.5</v>
      </c>
      <c r="J66" s="63">
        <f t="shared" si="0"/>
        <v>1677.5</v>
      </c>
      <c r="K66" s="7"/>
    </row>
    <row r="67" spans="1:13" s="1" customFormat="1" x14ac:dyDescent="0.25">
      <c r="A67" s="22">
        <v>101</v>
      </c>
      <c r="B67" s="77" t="s">
        <v>116</v>
      </c>
      <c r="C67" s="6">
        <v>1</v>
      </c>
      <c r="D67" s="6">
        <v>1</v>
      </c>
      <c r="E67" s="102">
        <v>2</v>
      </c>
      <c r="F67" s="116">
        <v>3355</v>
      </c>
      <c r="G67" s="16">
        <v>0.2</v>
      </c>
      <c r="H67" s="6" t="s">
        <v>38</v>
      </c>
      <c r="I67" s="15">
        <v>9.14</v>
      </c>
      <c r="J67" s="63">
        <f t="shared" si="0"/>
        <v>12265.880000000001</v>
      </c>
      <c r="K67" s="7"/>
      <c r="M67" s="95"/>
    </row>
    <row r="68" spans="1:13" s="13" customFormat="1" x14ac:dyDescent="0.25">
      <c r="A68" s="22">
        <v>101</v>
      </c>
      <c r="B68" s="77" t="s">
        <v>116</v>
      </c>
      <c r="C68" s="6">
        <v>1</v>
      </c>
      <c r="D68" s="6">
        <v>2</v>
      </c>
      <c r="E68" s="102">
        <v>10</v>
      </c>
      <c r="F68" s="116">
        <v>460</v>
      </c>
      <c r="G68" s="16">
        <v>1</v>
      </c>
      <c r="H68" s="6" t="s">
        <v>27</v>
      </c>
      <c r="I68" s="15">
        <v>4.7300000000000004</v>
      </c>
      <c r="J68" s="63">
        <f t="shared" si="0"/>
        <v>21758</v>
      </c>
      <c r="K68" s="32"/>
    </row>
    <row r="69" spans="1:13" s="13" customFormat="1" x14ac:dyDescent="0.25">
      <c r="A69" s="22">
        <v>101</v>
      </c>
      <c r="B69" s="77" t="s">
        <v>116</v>
      </c>
      <c r="C69" s="6">
        <v>1</v>
      </c>
      <c r="D69" s="6">
        <v>2</v>
      </c>
      <c r="E69" s="102">
        <v>1</v>
      </c>
      <c r="F69" s="116">
        <v>460</v>
      </c>
      <c r="G69" s="16">
        <v>1</v>
      </c>
      <c r="H69" s="6" t="s">
        <v>30</v>
      </c>
      <c r="I69" s="15">
        <v>4.6100000000000003</v>
      </c>
      <c r="J69" s="63">
        <f t="shared" si="0"/>
        <v>2120.6000000000004</v>
      </c>
      <c r="K69" s="32"/>
    </row>
    <row r="70" spans="1:13" s="13" customFormat="1" x14ac:dyDescent="0.25">
      <c r="A70" s="22">
        <v>101</v>
      </c>
      <c r="B70" s="77" t="s">
        <v>116</v>
      </c>
      <c r="C70" s="6">
        <v>1</v>
      </c>
      <c r="D70" s="6">
        <v>2</v>
      </c>
      <c r="E70" s="102">
        <v>1</v>
      </c>
      <c r="F70" s="116">
        <v>460</v>
      </c>
      <c r="G70" s="16">
        <v>1</v>
      </c>
      <c r="H70" s="6" t="s">
        <v>33</v>
      </c>
      <c r="I70" s="15">
        <v>12.3</v>
      </c>
      <c r="J70" s="63">
        <f t="shared" si="0"/>
        <v>5658</v>
      </c>
      <c r="K70" s="32"/>
    </row>
    <row r="71" spans="1:13" s="13" customFormat="1" x14ac:dyDescent="0.25">
      <c r="A71" s="22">
        <v>101</v>
      </c>
      <c r="B71" s="77" t="s">
        <v>116</v>
      </c>
      <c r="C71" s="6">
        <v>1</v>
      </c>
      <c r="D71" s="6">
        <v>2</v>
      </c>
      <c r="E71" s="102">
        <v>1</v>
      </c>
      <c r="F71" s="116">
        <v>460</v>
      </c>
      <c r="G71" s="16">
        <v>1</v>
      </c>
      <c r="H71" s="6" t="s">
        <v>6</v>
      </c>
      <c r="I71" s="15">
        <v>0.1</v>
      </c>
      <c r="J71" s="63">
        <f t="shared" si="0"/>
        <v>46</v>
      </c>
      <c r="K71" s="32"/>
    </row>
    <row r="72" spans="1:13" s="13" customFormat="1" x14ac:dyDescent="0.25">
      <c r="A72" s="22">
        <v>101</v>
      </c>
      <c r="B72" s="77" t="s">
        <v>116</v>
      </c>
      <c r="C72" s="6">
        <v>1</v>
      </c>
      <c r="D72" s="6">
        <v>2</v>
      </c>
      <c r="E72" s="102">
        <v>1</v>
      </c>
      <c r="F72" s="116">
        <v>460</v>
      </c>
      <c r="G72" s="16">
        <v>1</v>
      </c>
      <c r="H72" s="6" t="s">
        <v>48</v>
      </c>
      <c r="I72" s="15">
        <v>0.35</v>
      </c>
      <c r="J72" s="63">
        <f t="shared" si="0"/>
        <v>161</v>
      </c>
      <c r="K72" s="32"/>
    </row>
    <row r="73" spans="1:13" s="13" customFormat="1" x14ac:dyDescent="0.25">
      <c r="A73" s="22">
        <v>101</v>
      </c>
      <c r="B73" s="77" t="s">
        <v>116</v>
      </c>
      <c r="C73" s="6">
        <v>1</v>
      </c>
      <c r="D73" s="6">
        <v>2</v>
      </c>
      <c r="E73" s="102">
        <v>1</v>
      </c>
      <c r="F73" s="116">
        <v>460</v>
      </c>
      <c r="G73" s="16">
        <v>1</v>
      </c>
      <c r="H73" s="6" t="s">
        <v>36</v>
      </c>
      <c r="I73" s="15">
        <v>5.4</v>
      </c>
      <c r="J73" s="63">
        <f t="shared" si="0"/>
        <v>2484</v>
      </c>
      <c r="K73" s="32"/>
    </row>
    <row r="74" spans="1:13" s="13" customFormat="1" x14ac:dyDescent="0.25">
      <c r="A74" s="22">
        <v>101</v>
      </c>
      <c r="B74" s="77" t="s">
        <v>116</v>
      </c>
      <c r="C74" s="6">
        <v>1</v>
      </c>
      <c r="D74" s="6">
        <v>2</v>
      </c>
      <c r="E74" s="102">
        <v>1</v>
      </c>
      <c r="F74" s="116">
        <v>460</v>
      </c>
      <c r="G74" s="16">
        <v>1</v>
      </c>
      <c r="H74" s="6" t="s">
        <v>49</v>
      </c>
      <c r="I74" s="15">
        <v>0.5</v>
      </c>
      <c r="J74" s="63">
        <f t="shared" si="0"/>
        <v>230</v>
      </c>
      <c r="K74" s="32"/>
    </row>
    <row r="75" spans="1:13" s="13" customFormat="1" x14ac:dyDescent="0.25">
      <c r="A75" s="22">
        <v>101</v>
      </c>
      <c r="B75" s="77" t="s">
        <v>116</v>
      </c>
      <c r="C75" s="6">
        <v>1</v>
      </c>
      <c r="D75" s="6">
        <v>2</v>
      </c>
      <c r="E75" s="102">
        <v>2</v>
      </c>
      <c r="F75" s="116">
        <v>460</v>
      </c>
      <c r="G75" s="16">
        <v>0.2</v>
      </c>
      <c r="H75" s="6" t="s">
        <v>39</v>
      </c>
      <c r="I75" s="15">
        <v>10.3</v>
      </c>
      <c r="J75" s="63">
        <f t="shared" si="0"/>
        <v>1895.2</v>
      </c>
      <c r="K75" s="32"/>
    </row>
    <row r="76" spans="1:13" s="13" customFormat="1" x14ac:dyDescent="0.25">
      <c r="A76" s="22">
        <v>101</v>
      </c>
      <c r="B76" s="77" t="s">
        <v>116</v>
      </c>
      <c r="C76" s="2">
        <v>1</v>
      </c>
      <c r="D76" s="2">
        <v>3</v>
      </c>
      <c r="E76" s="45">
        <v>10</v>
      </c>
      <c r="F76" s="116">
        <v>6</v>
      </c>
      <c r="G76" s="16">
        <v>1</v>
      </c>
      <c r="H76" s="2" t="s">
        <v>28</v>
      </c>
      <c r="I76" s="15">
        <v>5.9</v>
      </c>
      <c r="J76" s="63">
        <f t="shared" si="0"/>
        <v>354.00000000000006</v>
      </c>
      <c r="K76" s="32"/>
      <c r="M76" s="95"/>
    </row>
    <row r="77" spans="1:13" s="13" customFormat="1" x14ac:dyDescent="0.25">
      <c r="A77" s="22">
        <v>101</v>
      </c>
      <c r="B77" s="77" t="s">
        <v>116</v>
      </c>
      <c r="C77" s="2">
        <v>1</v>
      </c>
      <c r="D77" s="2">
        <v>3</v>
      </c>
      <c r="E77" s="45">
        <v>1</v>
      </c>
      <c r="F77" s="116">
        <v>6</v>
      </c>
      <c r="G77" s="16">
        <v>1</v>
      </c>
      <c r="H77" s="2" t="s">
        <v>31</v>
      </c>
      <c r="I77" s="15">
        <v>5.46</v>
      </c>
      <c r="J77" s="63">
        <f t="shared" si="0"/>
        <v>32.76</v>
      </c>
      <c r="K77" s="32"/>
    </row>
    <row r="78" spans="1:13" s="13" customFormat="1" x14ac:dyDescent="0.25">
      <c r="A78" s="22">
        <v>101</v>
      </c>
      <c r="B78" s="77" t="s">
        <v>116</v>
      </c>
      <c r="C78" s="2">
        <v>1</v>
      </c>
      <c r="D78" s="2">
        <v>3</v>
      </c>
      <c r="E78" s="45">
        <v>1</v>
      </c>
      <c r="F78" s="116">
        <v>6</v>
      </c>
      <c r="G78" s="16">
        <v>1</v>
      </c>
      <c r="H78" s="2" t="s">
        <v>34</v>
      </c>
      <c r="I78" s="15">
        <v>14.4</v>
      </c>
      <c r="J78" s="63">
        <f t="shared" si="0"/>
        <v>86.4</v>
      </c>
      <c r="K78" s="32"/>
    </row>
    <row r="79" spans="1:13" s="13" customFormat="1" x14ac:dyDescent="0.25">
      <c r="A79" s="22">
        <v>101</v>
      </c>
      <c r="B79" s="77" t="s">
        <v>116</v>
      </c>
      <c r="C79" s="2">
        <v>1</v>
      </c>
      <c r="D79" s="2">
        <v>3</v>
      </c>
      <c r="E79" s="45">
        <v>1</v>
      </c>
      <c r="F79" s="116">
        <v>6</v>
      </c>
      <c r="G79" s="16">
        <v>1</v>
      </c>
      <c r="H79" s="2" t="s">
        <v>7</v>
      </c>
      <c r="I79" s="15">
        <v>0.1</v>
      </c>
      <c r="J79" s="63">
        <f t="shared" si="0"/>
        <v>0.60000000000000009</v>
      </c>
      <c r="K79" s="32"/>
    </row>
    <row r="80" spans="1:13" s="13" customFormat="1" x14ac:dyDescent="0.25">
      <c r="A80" s="22">
        <v>101</v>
      </c>
      <c r="B80" s="77" t="s">
        <v>116</v>
      </c>
      <c r="C80" s="2">
        <v>1</v>
      </c>
      <c r="D80" s="2">
        <v>3</v>
      </c>
      <c r="E80" s="45">
        <v>1</v>
      </c>
      <c r="F80" s="116">
        <v>6</v>
      </c>
      <c r="G80" s="16">
        <v>1</v>
      </c>
      <c r="H80" s="2" t="s">
        <v>48</v>
      </c>
      <c r="I80" s="15">
        <v>0.35</v>
      </c>
      <c r="J80" s="63">
        <f t="shared" si="0"/>
        <v>2.0999999999999996</v>
      </c>
      <c r="K80" s="32"/>
    </row>
    <row r="81" spans="1:11" s="13" customFormat="1" x14ac:dyDescent="0.25">
      <c r="A81" s="22">
        <v>101</v>
      </c>
      <c r="B81" s="77" t="s">
        <v>116</v>
      </c>
      <c r="C81" s="2">
        <v>1</v>
      </c>
      <c r="D81" s="2">
        <v>3</v>
      </c>
      <c r="E81" s="45">
        <v>1</v>
      </c>
      <c r="F81" s="116">
        <v>6</v>
      </c>
      <c r="G81" s="16">
        <v>1</v>
      </c>
      <c r="H81" s="2" t="s">
        <v>37</v>
      </c>
      <c r="I81" s="15">
        <v>8.59</v>
      </c>
      <c r="J81" s="63">
        <f t="shared" si="0"/>
        <v>51.54</v>
      </c>
      <c r="K81" s="32"/>
    </row>
    <row r="82" spans="1:11" s="13" customFormat="1" x14ac:dyDescent="0.25">
      <c r="A82" s="22">
        <v>101</v>
      </c>
      <c r="B82" s="77" t="s">
        <v>116</v>
      </c>
      <c r="C82" s="2">
        <v>1</v>
      </c>
      <c r="D82" s="2">
        <v>3</v>
      </c>
      <c r="E82" s="45">
        <v>1</v>
      </c>
      <c r="F82" s="116">
        <v>6</v>
      </c>
      <c r="G82" s="16">
        <v>1</v>
      </c>
      <c r="H82" s="2" t="s">
        <v>49</v>
      </c>
      <c r="I82" s="15">
        <v>0.5</v>
      </c>
      <c r="J82" s="63">
        <f t="shared" si="0"/>
        <v>3</v>
      </c>
      <c r="K82" s="32"/>
    </row>
    <row r="83" spans="1:11" s="13" customFormat="1" x14ac:dyDescent="0.25">
      <c r="A83" s="22">
        <v>101</v>
      </c>
      <c r="B83" s="77" t="s">
        <v>116</v>
      </c>
      <c r="C83" s="2">
        <v>1</v>
      </c>
      <c r="D83" s="2">
        <v>3</v>
      </c>
      <c r="E83" s="45">
        <v>2</v>
      </c>
      <c r="F83" s="116">
        <v>6</v>
      </c>
      <c r="G83" s="16">
        <v>0.2</v>
      </c>
      <c r="H83" s="2" t="s">
        <v>40</v>
      </c>
      <c r="I83" s="15">
        <v>11.7</v>
      </c>
      <c r="J83" s="63">
        <f t="shared" si="0"/>
        <v>28.080000000000002</v>
      </c>
      <c r="K83" s="32"/>
    </row>
    <row r="84" spans="1:11" s="13" customFormat="1" x14ac:dyDescent="0.25">
      <c r="A84" s="22">
        <v>101</v>
      </c>
      <c r="B84" s="77" t="s">
        <v>116</v>
      </c>
      <c r="C84" s="6">
        <v>2</v>
      </c>
      <c r="D84" s="6">
        <v>1</v>
      </c>
      <c r="E84" s="102">
        <v>5</v>
      </c>
      <c r="F84" s="116">
        <v>5660</v>
      </c>
      <c r="G84" s="16">
        <v>1</v>
      </c>
      <c r="H84" s="6" t="s">
        <v>26</v>
      </c>
      <c r="I84" s="15">
        <v>2.67</v>
      </c>
      <c r="J84" s="63">
        <f t="shared" si="0"/>
        <v>75561</v>
      </c>
      <c r="K84" s="96"/>
    </row>
    <row r="85" spans="1:11" s="13" customFormat="1" x14ac:dyDescent="0.25">
      <c r="A85" s="22">
        <v>101</v>
      </c>
      <c r="B85" s="77" t="s">
        <v>116</v>
      </c>
      <c r="C85" s="6">
        <v>2</v>
      </c>
      <c r="D85" s="6">
        <v>1</v>
      </c>
      <c r="E85" s="102">
        <v>0.33</v>
      </c>
      <c r="F85" s="116">
        <v>5660</v>
      </c>
      <c r="G85" s="16">
        <v>1</v>
      </c>
      <c r="H85" s="6" t="s">
        <v>66</v>
      </c>
      <c r="I85" s="15">
        <v>0.71</v>
      </c>
      <c r="J85" s="63">
        <f t="shared" si="0"/>
        <v>1326.1379999999999</v>
      </c>
      <c r="K85" s="32"/>
    </row>
    <row r="86" spans="1:11" s="13" customFormat="1" x14ac:dyDescent="0.25">
      <c r="A86" s="22">
        <v>101</v>
      </c>
      <c r="B86" s="77" t="s">
        <v>116</v>
      </c>
      <c r="C86" s="6">
        <v>2</v>
      </c>
      <c r="D86" s="6">
        <v>1</v>
      </c>
      <c r="E86" s="102">
        <v>0.33</v>
      </c>
      <c r="F86" s="116">
        <v>5660</v>
      </c>
      <c r="G86" s="16">
        <v>1</v>
      </c>
      <c r="H86" s="6" t="s">
        <v>5</v>
      </c>
      <c r="I86" s="15">
        <v>0.1</v>
      </c>
      <c r="J86" s="63">
        <f t="shared" si="0"/>
        <v>186.78</v>
      </c>
      <c r="K86" s="32"/>
    </row>
    <row r="87" spans="1:11" s="13" customFormat="1" x14ac:dyDescent="0.25">
      <c r="A87" s="22">
        <v>101</v>
      </c>
      <c r="B87" s="77" t="s">
        <v>116</v>
      </c>
      <c r="C87" s="6">
        <v>2</v>
      </c>
      <c r="D87" s="6">
        <v>1</v>
      </c>
      <c r="E87" s="102">
        <v>0.33</v>
      </c>
      <c r="F87" s="116">
        <v>5660</v>
      </c>
      <c r="G87" s="16">
        <v>1</v>
      </c>
      <c r="H87" s="6" t="s">
        <v>70</v>
      </c>
      <c r="I87" s="15">
        <v>0.35</v>
      </c>
      <c r="J87" s="63">
        <f t="shared" si="0"/>
        <v>653.7299999999999</v>
      </c>
      <c r="K87" s="32"/>
    </row>
    <row r="88" spans="1:11" s="13" customFormat="1" x14ac:dyDescent="0.25">
      <c r="A88" s="22">
        <v>101</v>
      </c>
      <c r="B88" s="77" t="s">
        <v>116</v>
      </c>
      <c r="C88" s="6">
        <v>2</v>
      </c>
      <c r="D88" s="6">
        <v>1</v>
      </c>
      <c r="E88" s="102">
        <v>1</v>
      </c>
      <c r="F88" s="116">
        <v>5660</v>
      </c>
      <c r="G88" s="16">
        <v>0.2</v>
      </c>
      <c r="H88" s="6" t="s">
        <v>38</v>
      </c>
      <c r="I88" s="15">
        <v>9.14</v>
      </c>
      <c r="J88" s="63">
        <f t="shared" si="0"/>
        <v>10346.480000000001</v>
      </c>
      <c r="K88" s="32"/>
    </row>
    <row r="89" spans="1:11" s="13" customFormat="1" x14ac:dyDescent="0.25">
      <c r="A89" s="22">
        <v>101</v>
      </c>
      <c r="B89" s="77" t="s">
        <v>116</v>
      </c>
      <c r="C89" s="6">
        <v>2</v>
      </c>
      <c r="D89" s="6">
        <v>2</v>
      </c>
      <c r="E89" s="102">
        <v>5</v>
      </c>
      <c r="F89" s="116">
        <v>374</v>
      </c>
      <c r="G89" s="16">
        <v>1</v>
      </c>
      <c r="H89" s="6" t="s">
        <v>27</v>
      </c>
      <c r="I89" s="15">
        <v>4.7300000000000004</v>
      </c>
      <c r="J89" s="63">
        <f t="shared" si="0"/>
        <v>8845.1</v>
      </c>
      <c r="K89" s="32"/>
    </row>
    <row r="90" spans="1:11" s="13" customFormat="1" x14ac:dyDescent="0.25">
      <c r="A90" s="22">
        <v>101</v>
      </c>
      <c r="B90" s="77" t="s">
        <v>116</v>
      </c>
      <c r="C90" s="6">
        <v>2</v>
      </c>
      <c r="D90" s="6">
        <v>2</v>
      </c>
      <c r="E90" s="102">
        <v>0.33</v>
      </c>
      <c r="F90" s="116">
        <v>374</v>
      </c>
      <c r="G90" s="16">
        <v>1</v>
      </c>
      <c r="H90" s="6" t="s">
        <v>66</v>
      </c>
      <c r="I90" s="15">
        <v>0.71</v>
      </c>
      <c r="J90" s="63">
        <f t="shared" si="0"/>
        <v>87.628199999999993</v>
      </c>
      <c r="K90" s="32"/>
    </row>
    <row r="91" spans="1:11" s="13" customFormat="1" x14ac:dyDescent="0.25">
      <c r="A91" s="22">
        <v>101</v>
      </c>
      <c r="B91" s="77" t="s">
        <v>116</v>
      </c>
      <c r="C91" s="6">
        <v>2</v>
      </c>
      <c r="D91" s="6">
        <v>2</v>
      </c>
      <c r="E91" s="102">
        <v>0.33</v>
      </c>
      <c r="F91" s="116">
        <v>374</v>
      </c>
      <c r="G91" s="16">
        <v>1</v>
      </c>
      <c r="H91" s="6" t="s">
        <v>6</v>
      </c>
      <c r="I91" s="15">
        <v>0.1</v>
      </c>
      <c r="J91" s="63">
        <f t="shared" si="0"/>
        <v>12.342000000000001</v>
      </c>
      <c r="K91" s="32"/>
    </row>
    <row r="92" spans="1:11" s="13" customFormat="1" x14ac:dyDescent="0.25">
      <c r="A92" s="22">
        <v>101</v>
      </c>
      <c r="B92" s="77" t="s">
        <v>116</v>
      </c>
      <c r="C92" s="6">
        <v>2</v>
      </c>
      <c r="D92" s="6">
        <v>2</v>
      </c>
      <c r="E92" s="102">
        <v>0.33</v>
      </c>
      <c r="F92" s="116">
        <v>374</v>
      </c>
      <c r="G92" s="16">
        <v>1</v>
      </c>
      <c r="H92" s="6" t="s">
        <v>70</v>
      </c>
      <c r="I92" s="15">
        <v>0.35</v>
      </c>
      <c r="J92" s="63">
        <f t="shared" si="0"/>
        <v>43.197000000000003</v>
      </c>
      <c r="K92" s="32"/>
    </row>
    <row r="93" spans="1:11" s="13" customFormat="1" x14ac:dyDescent="0.25">
      <c r="A93" s="22">
        <v>101</v>
      </c>
      <c r="B93" s="77" t="s">
        <v>116</v>
      </c>
      <c r="C93" s="6">
        <v>2</v>
      </c>
      <c r="D93" s="6">
        <v>2</v>
      </c>
      <c r="E93" s="102">
        <v>1</v>
      </c>
      <c r="F93" s="116">
        <v>374</v>
      </c>
      <c r="G93" s="16">
        <v>0.2</v>
      </c>
      <c r="H93" s="6" t="s">
        <v>39</v>
      </c>
      <c r="I93" s="15">
        <v>10.3</v>
      </c>
      <c r="J93" s="63">
        <f t="shared" si="0"/>
        <v>770.44</v>
      </c>
      <c r="K93" s="32"/>
    </row>
    <row r="94" spans="1:11" s="13" customFormat="1" x14ac:dyDescent="0.25">
      <c r="A94" s="22">
        <v>101</v>
      </c>
      <c r="B94" s="77" t="s">
        <v>116</v>
      </c>
      <c r="C94" s="6">
        <v>2</v>
      </c>
      <c r="D94" s="6">
        <v>3</v>
      </c>
      <c r="E94" s="102">
        <v>5</v>
      </c>
      <c r="F94" s="116">
        <v>198</v>
      </c>
      <c r="G94" s="16">
        <v>1</v>
      </c>
      <c r="H94" s="2" t="s">
        <v>28</v>
      </c>
      <c r="I94" s="15">
        <v>5.9</v>
      </c>
      <c r="J94" s="63">
        <f t="shared" si="0"/>
        <v>5841</v>
      </c>
      <c r="K94" s="32"/>
    </row>
    <row r="95" spans="1:11" s="13" customFormat="1" x14ac:dyDescent="0.25">
      <c r="A95" s="22">
        <v>101</v>
      </c>
      <c r="B95" s="77" t="s">
        <v>116</v>
      </c>
      <c r="C95" s="6">
        <v>2</v>
      </c>
      <c r="D95" s="6">
        <v>3</v>
      </c>
      <c r="E95" s="102">
        <v>0.33</v>
      </c>
      <c r="F95" s="116">
        <v>198</v>
      </c>
      <c r="G95" s="16">
        <v>1</v>
      </c>
      <c r="H95" s="6" t="s">
        <v>66</v>
      </c>
      <c r="I95" s="15">
        <v>0.71</v>
      </c>
      <c r="J95" s="63">
        <f t="shared" si="0"/>
        <v>46.391399999999997</v>
      </c>
      <c r="K95" s="32"/>
    </row>
    <row r="96" spans="1:11" s="13" customFormat="1" x14ac:dyDescent="0.25">
      <c r="A96" s="22">
        <v>101</v>
      </c>
      <c r="B96" s="77" t="s">
        <v>116</v>
      </c>
      <c r="C96" s="6">
        <v>2</v>
      </c>
      <c r="D96" s="6">
        <v>3</v>
      </c>
      <c r="E96" s="102">
        <v>0.33</v>
      </c>
      <c r="F96" s="116">
        <v>198</v>
      </c>
      <c r="G96" s="16">
        <v>1</v>
      </c>
      <c r="H96" s="6" t="s">
        <v>6</v>
      </c>
      <c r="I96" s="15">
        <v>0.1</v>
      </c>
      <c r="J96" s="63">
        <f t="shared" si="0"/>
        <v>6.5340000000000007</v>
      </c>
      <c r="K96" s="32"/>
    </row>
    <row r="97" spans="1:13" s="13" customFormat="1" x14ac:dyDescent="0.25">
      <c r="A97" s="22">
        <v>101</v>
      </c>
      <c r="B97" s="77" t="s">
        <v>116</v>
      </c>
      <c r="C97" s="6">
        <v>2</v>
      </c>
      <c r="D97" s="6">
        <v>3</v>
      </c>
      <c r="E97" s="102">
        <v>0.33</v>
      </c>
      <c r="F97" s="116">
        <v>198</v>
      </c>
      <c r="G97" s="16">
        <v>1</v>
      </c>
      <c r="H97" s="6" t="s">
        <v>70</v>
      </c>
      <c r="I97" s="15">
        <v>0.35</v>
      </c>
      <c r="J97" s="63">
        <f t="shared" si="0"/>
        <v>22.869</v>
      </c>
      <c r="K97" s="32"/>
    </row>
    <row r="98" spans="1:13" s="13" customFormat="1" x14ac:dyDescent="0.25">
      <c r="A98" s="22">
        <v>101</v>
      </c>
      <c r="B98" s="77" t="s">
        <v>116</v>
      </c>
      <c r="C98" s="6">
        <v>2</v>
      </c>
      <c r="D98" s="6">
        <v>3</v>
      </c>
      <c r="E98" s="102">
        <v>1</v>
      </c>
      <c r="F98" s="116">
        <v>198</v>
      </c>
      <c r="G98" s="16">
        <v>0.2</v>
      </c>
      <c r="H98" s="2" t="s">
        <v>40</v>
      </c>
      <c r="I98" s="15">
        <v>11.7</v>
      </c>
      <c r="J98" s="63">
        <f t="shared" si="0"/>
        <v>463.32</v>
      </c>
      <c r="K98" s="32"/>
    </row>
    <row r="99" spans="1:13" s="13" customFormat="1" x14ac:dyDescent="0.25">
      <c r="A99" s="22">
        <v>101</v>
      </c>
      <c r="B99" s="77" t="s">
        <v>116</v>
      </c>
      <c r="C99" s="6">
        <v>3</v>
      </c>
      <c r="D99" s="6">
        <v>1</v>
      </c>
      <c r="E99" s="102">
        <v>2</v>
      </c>
      <c r="F99" s="116">
        <v>55</v>
      </c>
      <c r="G99" s="16">
        <v>1</v>
      </c>
      <c r="H99" s="78" t="s">
        <v>26</v>
      </c>
      <c r="I99" s="15">
        <v>2.67</v>
      </c>
      <c r="J99" s="63">
        <f t="shared" si="0"/>
        <v>293.7</v>
      </c>
      <c r="K99" s="32"/>
    </row>
    <row r="100" spans="1:13" s="74" customFormat="1" x14ac:dyDescent="0.25">
      <c r="A100" s="81">
        <v>103</v>
      </c>
      <c r="B100" s="76" t="s">
        <v>117</v>
      </c>
      <c r="C100" s="78">
        <v>2</v>
      </c>
      <c r="D100" s="78">
        <v>1</v>
      </c>
      <c r="E100" s="102">
        <v>2</v>
      </c>
      <c r="F100" s="116">
        <v>455</v>
      </c>
      <c r="G100" s="61">
        <v>1</v>
      </c>
      <c r="H100" s="78" t="s">
        <v>41</v>
      </c>
      <c r="I100" s="79">
        <v>3.93</v>
      </c>
      <c r="J100" s="79">
        <f t="shared" ref="J100:J109" si="4">IF(I100="","",F100*G100*I100*E100)</f>
        <v>3576.3</v>
      </c>
      <c r="K100" s="84"/>
    </row>
    <row r="101" spans="1:13" s="74" customFormat="1" x14ac:dyDescent="0.25">
      <c r="A101" s="81">
        <v>103</v>
      </c>
      <c r="B101" s="76" t="s">
        <v>117</v>
      </c>
      <c r="C101" s="78">
        <v>2</v>
      </c>
      <c r="D101" s="78">
        <v>2</v>
      </c>
      <c r="E101" s="102">
        <v>2</v>
      </c>
      <c r="F101" s="116">
        <v>170</v>
      </c>
      <c r="G101" s="61">
        <v>1</v>
      </c>
      <c r="H101" s="78" t="s">
        <v>42</v>
      </c>
      <c r="I101" s="79">
        <v>6.44</v>
      </c>
      <c r="J101" s="79">
        <f t="shared" si="4"/>
        <v>2189.6</v>
      </c>
      <c r="K101" s="84"/>
    </row>
    <row r="102" spans="1:13" s="74" customFormat="1" x14ac:dyDescent="0.25">
      <c r="A102" s="81">
        <v>103</v>
      </c>
      <c r="B102" s="76" t="s">
        <v>117</v>
      </c>
      <c r="C102" s="78">
        <v>2</v>
      </c>
      <c r="D102" s="78">
        <v>3</v>
      </c>
      <c r="E102" s="102">
        <v>2</v>
      </c>
      <c r="F102" s="116">
        <v>143</v>
      </c>
      <c r="G102" s="61">
        <v>1</v>
      </c>
      <c r="H102" s="75" t="s">
        <v>43</v>
      </c>
      <c r="I102" s="79">
        <v>8.8000000000000007</v>
      </c>
      <c r="J102" s="79">
        <f t="shared" si="4"/>
        <v>2516.8000000000002</v>
      </c>
      <c r="K102" s="84"/>
    </row>
    <row r="103" spans="1:13" s="74" customFormat="1" x14ac:dyDescent="0.25">
      <c r="A103" s="81">
        <v>103</v>
      </c>
      <c r="B103" s="76" t="s">
        <v>117</v>
      </c>
      <c r="C103" s="78">
        <v>3</v>
      </c>
      <c r="D103" s="78">
        <v>1</v>
      </c>
      <c r="E103" s="102">
        <v>2</v>
      </c>
      <c r="F103" s="116">
        <v>1500</v>
      </c>
      <c r="G103" s="61">
        <v>1</v>
      </c>
      <c r="H103" s="78" t="s">
        <v>41</v>
      </c>
      <c r="I103" s="79">
        <v>3.93</v>
      </c>
      <c r="J103" s="79">
        <f t="shared" si="4"/>
        <v>11790</v>
      </c>
      <c r="K103" s="84"/>
    </row>
    <row r="104" spans="1:13" s="74" customFormat="1" x14ac:dyDescent="0.25">
      <c r="A104" s="81">
        <v>103</v>
      </c>
      <c r="B104" s="76" t="s">
        <v>117</v>
      </c>
      <c r="C104" s="78">
        <v>3</v>
      </c>
      <c r="D104" s="78">
        <v>2</v>
      </c>
      <c r="E104" s="102">
        <v>2</v>
      </c>
      <c r="F104" s="116">
        <v>613</v>
      </c>
      <c r="G104" s="61">
        <v>1</v>
      </c>
      <c r="H104" s="78" t="s">
        <v>42</v>
      </c>
      <c r="I104" s="79">
        <v>6.44</v>
      </c>
      <c r="J104" s="79">
        <f t="shared" si="4"/>
        <v>7895.4400000000005</v>
      </c>
      <c r="K104" s="84"/>
    </row>
    <row r="105" spans="1:13" s="74" customFormat="1" x14ac:dyDescent="0.25">
      <c r="A105" s="81">
        <v>103</v>
      </c>
      <c r="B105" s="76" t="s">
        <v>117</v>
      </c>
      <c r="C105" s="78">
        <v>3</v>
      </c>
      <c r="D105" s="78">
        <v>3</v>
      </c>
      <c r="E105" s="102">
        <v>2</v>
      </c>
      <c r="F105" s="116">
        <v>556</v>
      </c>
      <c r="G105" s="61">
        <v>1</v>
      </c>
      <c r="H105" s="75" t="s">
        <v>43</v>
      </c>
      <c r="I105" s="79">
        <v>8.8000000000000007</v>
      </c>
      <c r="J105" s="79">
        <f t="shared" si="4"/>
        <v>9785.6</v>
      </c>
      <c r="K105" s="84"/>
    </row>
    <row r="106" spans="1:13" s="74" customFormat="1" x14ac:dyDescent="0.25">
      <c r="A106" s="81">
        <v>103</v>
      </c>
      <c r="B106" s="76" t="s">
        <v>118</v>
      </c>
      <c r="C106" s="78">
        <v>2</v>
      </c>
      <c r="D106" s="78">
        <v>1</v>
      </c>
      <c r="E106" s="102">
        <v>2</v>
      </c>
      <c r="F106" s="116">
        <v>174</v>
      </c>
      <c r="G106" s="61">
        <v>1</v>
      </c>
      <c r="H106" s="78" t="s">
        <v>41</v>
      </c>
      <c r="I106" s="79">
        <v>3.93</v>
      </c>
      <c r="J106" s="79">
        <f t="shared" si="4"/>
        <v>1367.64</v>
      </c>
      <c r="K106" s="84"/>
    </row>
    <row r="107" spans="1:13" s="74" customFormat="1" x14ac:dyDescent="0.25">
      <c r="A107" s="81">
        <v>103</v>
      </c>
      <c r="B107" s="76" t="s">
        <v>118</v>
      </c>
      <c r="C107" s="78">
        <v>2</v>
      </c>
      <c r="D107" s="78">
        <v>2</v>
      </c>
      <c r="E107" s="102">
        <v>2</v>
      </c>
      <c r="F107" s="116">
        <v>49</v>
      </c>
      <c r="G107" s="61">
        <v>1</v>
      </c>
      <c r="H107" s="78" t="s">
        <v>42</v>
      </c>
      <c r="I107" s="79">
        <v>6.44</v>
      </c>
      <c r="J107" s="79">
        <f t="shared" si="4"/>
        <v>631.12</v>
      </c>
      <c r="K107" s="84"/>
    </row>
    <row r="108" spans="1:13" s="74" customFormat="1" x14ac:dyDescent="0.25">
      <c r="A108" s="81">
        <v>103</v>
      </c>
      <c r="B108" s="76" t="s">
        <v>118</v>
      </c>
      <c r="C108" s="78">
        <v>2</v>
      </c>
      <c r="D108" s="78">
        <v>3</v>
      </c>
      <c r="E108" s="102">
        <v>2</v>
      </c>
      <c r="F108" s="116">
        <v>64</v>
      </c>
      <c r="G108" s="61">
        <v>1</v>
      </c>
      <c r="H108" s="75" t="s">
        <v>43</v>
      </c>
      <c r="I108" s="79">
        <v>8.8000000000000007</v>
      </c>
      <c r="J108" s="79">
        <f t="shared" si="4"/>
        <v>1126.4000000000001</v>
      </c>
      <c r="K108" s="84"/>
    </row>
    <row r="109" spans="1:13" s="74" customFormat="1" x14ac:dyDescent="0.25">
      <c r="A109" s="81">
        <v>103</v>
      </c>
      <c r="B109" s="76" t="s">
        <v>118</v>
      </c>
      <c r="C109" s="78">
        <v>3</v>
      </c>
      <c r="D109" s="78">
        <v>1</v>
      </c>
      <c r="E109" s="102">
        <v>2</v>
      </c>
      <c r="F109" s="116">
        <v>2830</v>
      </c>
      <c r="G109" s="61">
        <v>1</v>
      </c>
      <c r="H109" s="78" t="s">
        <v>41</v>
      </c>
      <c r="I109" s="79">
        <v>3.93</v>
      </c>
      <c r="J109" s="79">
        <f t="shared" si="4"/>
        <v>22243.8</v>
      </c>
      <c r="K109" s="84"/>
    </row>
    <row r="110" spans="1:13" s="74" customFormat="1" x14ac:dyDescent="0.25">
      <c r="A110" s="82">
        <v>103</v>
      </c>
      <c r="B110" s="76" t="s">
        <v>119</v>
      </c>
      <c r="C110" s="75">
        <v>1</v>
      </c>
      <c r="D110" s="78">
        <v>2</v>
      </c>
      <c r="E110" s="102">
        <v>2</v>
      </c>
      <c r="F110" s="116">
        <v>1437</v>
      </c>
      <c r="G110" s="61">
        <v>1</v>
      </c>
      <c r="H110" s="78" t="s">
        <v>42</v>
      </c>
      <c r="I110" s="79">
        <v>6.44</v>
      </c>
      <c r="J110" s="79">
        <f t="shared" si="0"/>
        <v>18508.560000000001</v>
      </c>
      <c r="K110" s="84"/>
    </row>
    <row r="111" spans="1:13" s="13" customFormat="1" x14ac:dyDescent="0.25">
      <c r="A111" s="23">
        <v>103</v>
      </c>
      <c r="B111" s="76" t="s">
        <v>119</v>
      </c>
      <c r="C111" s="2">
        <v>1</v>
      </c>
      <c r="D111" s="2">
        <v>3</v>
      </c>
      <c r="E111" s="45">
        <v>2</v>
      </c>
      <c r="F111" s="116">
        <v>641</v>
      </c>
      <c r="G111" s="16">
        <v>1</v>
      </c>
      <c r="H111" s="75" t="s">
        <v>43</v>
      </c>
      <c r="I111" s="79">
        <v>8.8000000000000007</v>
      </c>
      <c r="J111" s="63">
        <f t="shared" si="0"/>
        <v>11281.6</v>
      </c>
      <c r="K111" s="32"/>
      <c r="M111" s="95"/>
    </row>
    <row r="112" spans="1:13" s="13" customFormat="1" x14ac:dyDescent="0.25">
      <c r="A112" s="22">
        <v>103</v>
      </c>
      <c r="B112" s="76" t="s">
        <v>119</v>
      </c>
      <c r="C112" s="6">
        <v>2</v>
      </c>
      <c r="D112" s="6">
        <v>2</v>
      </c>
      <c r="E112" s="102">
        <v>2</v>
      </c>
      <c r="F112" s="116">
        <v>114</v>
      </c>
      <c r="G112" s="16">
        <v>1</v>
      </c>
      <c r="H112" s="47" t="s">
        <v>42</v>
      </c>
      <c r="I112" s="48">
        <v>6.44</v>
      </c>
      <c r="J112" s="63">
        <f t="shared" si="0"/>
        <v>1468.3200000000002</v>
      </c>
      <c r="L112" s="12"/>
      <c r="M112" s="95"/>
    </row>
    <row r="113" spans="1:13" s="13" customFormat="1" x14ac:dyDescent="0.25">
      <c r="A113" s="49">
        <v>103</v>
      </c>
      <c r="B113" s="76" t="s">
        <v>119</v>
      </c>
      <c r="C113" s="6">
        <v>3</v>
      </c>
      <c r="D113" s="6">
        <v>1</v>
      </c>
      <c r="E113" s="102">
        <v>2</v>
      </c>
      <c r="F113" s="116">
        <v>380</v>
      </c>
      <c r="G113" s="61">
        <v>1</v>
      </c>
      <c r="H113" s="78" t="s">
        <v>41</v>
      </c>
      <c r="I113" s="79">
        <v>3.93</v>
      </c>
      <c r="J113" s="63">
        <f t="shared" si="0"/>
        <v>2986.8</v>
      </c>
      <c r="M113" s="95"/>
    </row>
    <row r="114" spans="1:13" s="13" customFormat="1" x14ac:dyDescent="0.25">
      <c r="A114" s="49">
        <v>103</v>
      </c>
      <c r="B114" s="76" t="s">
        <v>119</v>
      </c>
      <c r="C114" s="6">
        <v>3</v>
      </c>
      <c r="D114" s="6">
        <v>3</v>
      </c>
      <c r="E114" s="102">
        <v>2</v>
      </c>
      <c r="F114" s="116">
        <v>11</v>
      </c>
      <c r="G114" s="61">
        <v>1</v>
      </c>
      <c r="H114" s="75" t="s">
        <v>43</v>
      </c>
      <c r="I114" s="79">
        <v>8.8000000000000007</v>
      </c>
      <c r="J114" s="63">
        <f t="shared" si="0"/>
        <v>193.60000000000002</v>
      </c>
    </row>
    <row r="115" spans="1:13" s="74" customFormat="1" x14ac:dyDescent="0.25">
      <c r="A115" s="81">
        <v>105</v>
      </c>
      <c r="B115" s="77" t="s">
        <v>123</v>
      </c>
      <c r="C115" s="78">
        <v>1</v>
      </c>
      <c r="D115" s="78">
        <v>1</v>
      </c>
      <c r="E115" s="102">
        <v>15</v>
      </c>
      <c r="F115" s="116">
        <v>6515</v>
      </c>
      <c r="G115" s="61">
        <v>1</v>
      </c>
      <c r="H115" s="78" t="s">
        <v>26</v>
      </c>
      <c r="I115" s="79">
        <v>2.67</v>
      </c>
      <c r="J115" s="79">
        <f t="shared" ref="J115:J124" si="5">IF(I115="","",F115*G115*I115*E115)</f>
        <v>260925.75</v>
      </c>
      <c r="K115" s="84"/>
    </row>
    <row r="116" spans="1:13" s="74" customFormat="1" x14ac:dyDescent="0.25">
      <c r="A116" s="81">
        <v>105</v>
      </c>
      <c r="B116" s="77" t="s">
        <v>123</v>
      </c>
      <c r="C116" s="78">
        <v>1</v>
      </c>
      <c r="D116" s="78">
        <v>1</v>
      </c>
      <c r="E116" s="102">
        <v>1</v>
      </c>
      <c r="F116" s="116">
        <v>6515</v>
      </c>
      <c r="G116" s="61">
        <v>1</v>
      </c>
      <c r="H116" s="78" t="s">
        <v>29</v>
      </c>
      <c r="I116" s="79">
        <v>3.76</v>
      </c>
      <c r="J116" s="79">
        <f t="shared" si="5"/>
        <v>24496.399999999998</v>
      </c>
      <c r="K116" s="84"/>
    </row>
    <row r="117" spans="1:13" s="74" customFormat="1" x14ac:dyDescent="0.25">
      <c r="A117" s="81">
        <v>105</v>
      </c>
      <c r="B117" s="77" t="s">
        <v>123</v>
      </c>
      <c r="C117" s="78">
        <v>1</v>
      </c>
      <c r="D117" s="78">
        <v>1</v>
      </c>
      <c r="E117" s="102">
        <v>1</v>
      </c>
      <c r="F117" s="116">
        <v>6515</v>
      </c>
      <c r="G117" s="61">
        <v>1</v>
      </c>
      <c r="H117" s="78" t="s">
        <v>4</v>
      </c>
      <c r="I117" s="79">
        <v>0.66</v>
      </c>
      <c r="J117" s="79">
        <f t="shared" si="5"/>
        <v>4299.9000000000005</v>
      </c>
      <c r="K117" s="84"/>
    </row>
    <row r="118" spans="1:13" s="74" customFormat="1" x14ac:dyDescent="0.25">
      <c r="A118" s="81">
        <v>105</v>
      </c>
      <c r="B118" s="77" t="s">
        <v>123</v>
      </c>
      <c r="C118" s="78">
        <v>1</v>
      </c>
      <c r="D118" s="78">
        <v>1</v>
      </c>
      <c r="E118" s="102">
        <v>1</v>
      </c>
      <c r="F118" s="116">
        <v>6515</v>
      </c>
      <c r="G118" s="61">
        <v>1</v>
      </c>
      <c r="H118" s="78" t="s">
        <v>32</v>
      </c>
      <c r="I118" s="79">
        <v>10.5</v>
      </c>
      <c r="J118" s="79">
        <f t="shared" si="5"/>
        <v>68407.5</v>
      </c>
      <c r="K118" s="84"/>
    </row>
    <row r="119" spans="1:13" s="74" customFormat="1" x14ac:dyDescent="0.25">
      <c r="A119" s="81">
        <v>105</v>
      </c>
      <c r="B119" s="77" t="s">
        <v>123</v>
      </c>
      <c r="C119" s="78">
        <v>1</v>
      </c>
      <c r="D119" s="78">
        <v>1</v>
      </c>
      <c r="E119" s="102">
        <v>1</v>
      </c>
      <c r="F119" s="116">
        <v>6515</v>
      </c>
      <c r="G119" s="61">
        <v>1</v>
      </c>
      <c r="H119" s="78" t="s">
        <v>5</v>
      </c>
      <c r="I119" s="79">
        <v>0.1</v>
      </c>
      <c r="J119" s="79">
        <f t="shared" si="5"/>
        <v>651.5</v>
      </c>
      <c r="K119" s="84"/>
    </row>
    <row r="120" spans="1:13" s="74" customFormat="1" x14ac:dyDescent="0.25">
      <c r="A120" s="81">
        <v>105</v>
      </c>
      <c r="B120" s="77" t="s">
        <v>123</v>
      </c>
      <c r="C120" s="78">
        <v>1</v>
      </c>
      <c r="D120" s="78">
        <v>1</v>
      </c>
      <c r="E120" s="102">
        <v>1</v>
      </c>
      <c r="F120" s="116">
        <v>6515</v>
      </c>
      <c r="G120" s="61">
        <v>1</v>
      </c>
      <c r="H120" s="78" t="s">
        <v>48</v>
      </c>
      <c r="I120" s="79">
        <v>0.35</v>
      </c>
      <c r="J120" s="79">
        <f t="shared" si="5"/>
        <v>2280.25</v>
      </c>
      <c r="K120" s="84"/>
    </row>
    <row r="121" spans="1:13" s="74" customFormat="1" x14ac:dyDescent="0.25">
      <c r="A121" s="81">
        <v>105</v>
      </c>
      <c r="B121" s="77" t="s">
        <v>123</v>
      </c>
      <c r="C121" s="78">
        <v>1</v>
      </c>
      <c r="D121" s="78">
        <v>1</v>
      </c>
      <c r="E121" s="102">
        <v>1</v>
      </c>
      <c r="F121" s="116">
        <v>6515</v>
      </c>
      <c r="G121" s="61">
        <v>1</v>
      </c>
      <c r="H121" s="78" t="s">
        <v>35</v>
      </c>
      <c r="I121" s="79">
        <v>4.0599999999999996</v>
      </c>
      <c r="J121" s="79">
        <f t="shared" si="5"/>
        <v>26450.899999999998</v>
      </c>
      <c r="K121" s="84"/>
    </row>
    <row r="122" spans="1:13" s="74" customFormat="1" x14ac:dyDescent="0.25">
      <c r="A122" s="81">
        <v>105</v>
      </c>
      <c r="B122" s="77" t="s">
        <v>123</v>
      </c>
      <c r="C122" s="78">
        <v>1</v>
      </c>
      <c r="D122" s="78">
        <v>1</v>
      </c>
      <c r="E122" s="102">
        <v>1</v>
      </c>
      <c r="F122" s="116">
        <v>6515</v>
      </c>
      <c r="G122" s="61">
        <v>1</v>
      </c>
      <c r="H122" s="78" t="s">
        <v>49</v>
      </c>
      <c r="I122" s="79">
        <v>0.5</v>
      </c>
      <c r="J122" s="79">
        <f t="shared" si="5"/>
        <v>3257.5</v>
      </c>
      <c r="K122" s="84"/>
    </row>
    <row r="123" spans="1:13" s="74" customFormat="1" x14ac:dyDescent="0.25">
      <c r="A123" s="81">
        <v>105</v>
      </c>
      <c r="B123" s="77" t="s">
        <v>123</v>
      </c>
      <c r="C123" s="78">
        <v>1</v>
      </c>
      <c r="D123" s="78">
        <v>1</v>
      </c>
      <c r="E123" s="102">
        <v>2</v>
      </c>
      <c r="F123" s="116">
        <v>6515</v>
      </c>
      <c r="G123" s="61">
        <v>0.2</v>
      </c>
      <c r="H123" s="78" t="s">
        <v>38</v>
      </c>
      <c r="I123" s="79">
        <v>9.14</v>
      </c>
      <c r="J123" s="79">
        <f t="shared" si="5"/>
        <v>23818.84</v>
      </c>
      <c r="K123" s="84"/>
    </row>
    <row r="124" spans="1:13" s="74" customFormat="1" x14ac:dyDescent="0.25">
      <c r="A124" s="81">
        <v>107</v>
      </c>
      <c r="B124" s="77" t="s">
        <v>120</v>
      </c>
      <c r="C124" s="78">
        <v>1</v>
      </c>
      <c r="D124" s="78">
        <v>1</v>
      </c>
      <c r="E124" s="102">
        <v>2</v>
      </c>
      <c r="F124" s="116">
        <v>15</v>
      </c>
      <c r="G124" s="61">
        <v>1</v>
      </c>
      <c r="H124" s="78" t="s">
        <v>41</v>
      </c>
      <c r="I124" s="79">
        <v>3.93</v>
      </c>
      <c r="J124" s="79">
        <f t="shared" si="5"/>
        <v>117.9</v>
      </c>
      <c r="K124" s="84"/>
    </row>
    <row r="125" spans="1:13" s="74" customFormat="1" x14ac:dyDescent="0.25">
      <c r="A125" s="81">
        <v>107</v>
      </c>
      <c r="B125" s="77" t="s">
        <v>120</v>
      </c>
      <c r="C125" s="78">
        <v>1</v>
      </c>
      <c r="D125" s="78">
        <v>3</v>
      </c>
      <c r="E125" s="102">
        <v>2</v>
      </c>
      <c r="F125" s="116">
        <v>282</v>
      </c>
      <c r="G125" s="61">
        <v>1</v>
      </c>
      <c r="H125" s="75" t="s">
        <v>43</v>
      </c>
      <c r="I125" s="79">
        <v>8.8000000000000007</v>
      </c>
      <c r="J125" s="79">
        <f t="shared" ref="J125:J128" si="6">IF(I125="","",F125*G125*I125*E125)</f>
        <v>4963.2000000000007</v>
      </c>
      <c r="K125" s="84"/>
    </row>
    <row r="126" spans="1:13" s="74" customFormat="1" x14ac:dyDescent="0.25">
      <c r="A126" s="81">
        <v>107</v>
      </c>
      <c r="B126" s="77" t="s">
        <v>120</v>
      </c>
      <c r="C126" s="78">
        <v>2</v>
      </c>
      <c r="D126" s="78">
        <v>1</v>
      </c>
      <c r="E126" s="102">
        <v>2</v>
      </c>
      <c r="F126" s="116">
        <v>173</v>
      </c>
      <c r="G126" s="61">
        <v>1</v>
      </c>
      <c r="H126" s="78" t="s">
        <v>41</v>
      </c>
      <c r="I126" s="79">
        <v>3.93</v>
      </c>
      <c r="J126" s="79">
        <f t="shared" si="6"/>
        <v>1359.78</v>
      </c>
      <c r="K126" s="84"/>
    </row>
    <row r="127" spans="1:13" s="74" customFormat="1" x14ac:dyDescent="0.25">
      <c r="A127" s="81">
        <v>107</v>
      </c>
      <c r="B127" s="77" t="s">
        <v>120</v>
      </c>
      <c r="C127" s="78">
        <v>2</v>
      </c>
      <c r="D127" s="78">
        <v>3</v>
      </c>
      <c r="E127" s="102">
        <v>2</v>
      </c>
      <c r="F127" s="116">
        <v>173</v>
      </c>
      <c r="G127" s="61">
        <v>1</v>
      </c>
      <c r="H127" s="75" t="s">
        <v>43</v>
      </c>
      <c r="I127" s="79">
        <v>8.8000000000000007</v>
      </c>
      <c r="J127" s="79">
        <f t="shared" si="6"/>
        <v>3044.8</v>
      </c>
      <c r="K127" s="84"/>
    </row>
    <row r="128" spans="1:13" s="74" customFormat="1" x14ac:dyDescent="0.25">
      <c r="A128" s="81">
        <v>107</v>
      </c>
      <c r="B128" s="77" t="s">
        <v>120</v>
      </c>
      <c r="C128" s="78">
        <v>3</v>
      </c>
      <c r="D128" s="78">
        <v>2</v>
      </c>
      <c r="E128" s="102">
        <v>2</v>
      </c>
      <c r="F128" s="116">
        <v>13</v>
      </c>
      <c r="G128" s="61">
        <v>1</v>
      </c>
      <c r="H128" s="78" t="s">
        <v>42</v>
      </c>
      <c r="I128" s="79">
        <v>6.44</v>
      </c>
      <c r="J128" s="79">
        <f t="shared" si="6"/>
        <v>167.44</v>
      </c>
      <c r="K128" s="84"/>
    </row>
    <row r="129" spans="1:12" s="74" customFormat="1" x14ac:dyDescent="0.25">
      <c r="A129" s="81">
        <v>107</v>
      </c>
      <c r="B129" s="77" t="s">
        <v>121</v>
      </c>
      <c r="C129" s="78">
        <v>2</v>
      </c>
      <c r="D129" s="78">
        <v>1</v>
      </c>
      <c r="E129" s="102">
        <v>2</v>
      </c>
      <c r="F129" s="116">
        <v>61</v>
      </c>
      <c r="G129" s="61">
        <v>1</v>
      </c>
      <c r="H129" s="78" t="s">
        <v>41</v>
      </c>
      <c r="I129" s="79">
        <v>3.93</v>
      </c>
      <c r="J129" s="79">
        <f t="shared" ref="J129:J132" si="7">IF(I129="","",F129*G129*I129*E129)</f>
        <v>479.46000000000004</v>
      </c>
      <c r="K129" s="84"/>
    </row>
    <row r="130" spans="1:12" s="74" customFormat="1" x14ac:dyDescent="0.25">
      <c r="A130" s="81">
        <v>107</v>
      </c>
      <c r="B130" s="77" t="s">
        <v>121</v>
      </c>
      <c r="C130" s="78">
        <v>2</v>
      </c>
      <c r="D130" s="78">
        <v>2</v>
      </c>
      <c r="E130" s="102">
        <v>2</v>
      </c>
      <c r="F130" s="116">
        <v>69</v>
      </c>
      <c r="G130" s="61">
        <v>1</v>
      </c>
      <c r="H130" s="78" t="s">
        <v>42</v>
      </c>
      <c r="I130" s="79">
        <v>6.44</v>
      </c>
      <c r="J130" s="79">
        <f t="shared" si="7"/>
        <v>888.72</v>
      </c>
      <c r="K130" s="84"/>
    </row>
    <row r="131" spans="1:12" s="74" customFormat="1" x14ac:dyDescent="0.25">
      <c r="A131" s="81">
        <v>107</v>
      </c>
      <c r="B131" s="77" t="s">
        <v>121</v>
      </c>
      <c r="C131" s="78">
        <v>2</v>
      </c>
      <c r="D131" s="78">
        <v>3</v>
      </c>
      <c r="E131" s="102">
        <v>2</v>
      </c>
      <c r="F131" s="116">
        <v>761</v>
      </c>
      <c r="G131" s="61">
        <v>1</v>
      </c>
      <c r="H131" s="75" t="s">
        <v>43</v>
      </c>
      <c r="I131" s="79">
        <v>8.8000000000000007</v>
      </c>
      <c r="J131" s="79">
        <f t="shared" si="7"/>
        <v>13393.6</v>
      </c>
      <c r="K131" s="84"/>
    </row>
    <row r="132" spans="1:12" s="74" customFormat="1" x14ac:dyDescent="0.25">
      <c r="A132" s="81">
        <v>107</v>
      </c>
      <c r="B132" s="77" t="s">
        <v>122</v>
      </c>
      <c r="C132" s="78">
        <v>1</v>
      </c>
      <c r="D132" s="78">
        <v>1</v>
      </c>
      <c r="E132" s="102">
        <v>2</v>
      </c>
      <c r="F132" s="116">
        <v>180</v>
      </c>
      <c r="G132" s="61">
        <v>1</v>
      </c>
      <c r="H132" s="78" t="s">
        <v>41</v>
      </c>
      <c r="I132" s="79">
        <v>3.93</v>
      </c>
      <c r="J132" s="79">
        <f t="shared" si="7"/>
        <v>1414.8</v>
      </c>
      <c r="K132" s="84"/>
    </row>
    <row r="133" spans="1:12" customFormat="1" x14ac:dyDescent="0.25">
      <c r="A133" s="22">
        <v>112</v>
      </c>
      <c r="B133" s="5" t="s">
        <v>8</v>
      </c>
      <c r="C133" s="6">
        <v>1</v>
      </c>
      <c r="D133" s="6">
        <v>1</v>
      </c>
      <c r="E133" s="102">
        <v>3</v>
      </c>
      <c r="F133" s="116">
        <v>232</v>
      </c>
      <c r="G133" s="16">
        <v>1</v>
      </c>
      <c r="H133" s="6" t="s">
        <v>44</v>
      </c>
      <c r="I133" s="15">
        <v>1.21</v>
      </c>
      <c r="J133" s="63">
        <f t="shared" si="0"/>
        <v>842.15999999999985</v>
      </c>
      <c r="K133" s="3"/>
      <c r="L133" s="12"/>
    </row>
    <row r="134" spans="1:12" s="74" customFormat="1" x14ac:dyDescent="0.25">
      <c r="A134" s="81">
        <v>112</v>
      </c>
      <c r="B134" s="77" t="s">
        <v>8</v>
      </c>
      <c r="C134" s="78">
        <v>1</v>
      </c>
      <c r="D134" s="78">
        <v>1</v>
      </c>
      <c r="E134" s="102">
        <v>3</v>
      </c>
      <c r="F134" s="116">
        <v>232</v>
      </c>
      <c r="G134" s="61">
        <v>1</v>
      </c>
      <c r="H134" s="75" t="s">
        <v>86</v>
      </c>
      <c r="I134" s="79">
        <v>333</v>
      </c>
      <c r="J134" s="79">
        <f t="shared" si="0"/>
        <v>231768</v>
      </c>
      <c r="L134" s="12"/>
    </row>
    <row r="135" spans="1:12" s="3" customFormat="1" x14ac:dyDescent="0.25">
      <c r="A135" s="22">
        <v>112</v>
      </c>
      <c r="B135" s="5" t="s">
        <v>8</v>
      </c>
      <c r="C135" s="6">
        <v>1</v>
      </c>
      <c r="D135" s="6">
        <v>1</v>
      </c>
      <c r="E135" s="102">
        <v>0.5</v>
      </c>
      <c r="F135" s="116">
        <v>232</v>
      </c>
      <c r="G135" s="16">
        <v>1</v>
      </c>
      <c r="H135" s="6" t="s">
        <v>5</v>
      </c>
      <c r="I135" s="15">
        <v>0.1</v>
      </c>
      <c r="J135" s="63">
        <f t="shared" si="0"/>
        <v>11.600000000000001</v>
      </c>
      <c r="K135" s="13"/>
    </row>
    <row r="136" spans="1:12" s="13" customFormat="1" x14ac:dyDescent="0.25">
      <c r="A136" s="22">
        <v>112</v>
      </c>
      <c r="B136" s="5" t="s">
        <v>8</v>
      </c>
      <c r="C136" s="6">
        <v>1</v>
      </c>
      <c r="D136" s="6">
        <v>1</v>
      </c>
      <c r="E136" s="102">
        <v>0.5</v>
      </c>
      <c r="F136" s="116">
        <v>232</v>
      </c>
      <c r="G136" s="16">
        <v>1</v>
      </c>
      <c r="H136" s="6" t="s">
        <v>50</v>
      </c>
      <c r="I136" s="15">
        <v>0.45</v>
      </c>
      <c r="J136" s="63">
        <f t="shared" si="0"/>
        <v>52.2</v>
      </c>
    </row>
    <row r="137" spans="1:12" s="3" customFormat="1" x14ac:dyDescent="0.25">
      <c r="A137" s="22">
        <v>112</v>
      </c>
      <c r="B137" s="5" t="s">
        <v>8</v>
      </c>
      <c r="C137" s="6">
        <v>1</v>
      </c>
      <c r="D137" s="6">
        <v>1</v>
      </c>
      <c r="E137" s="102">
        <v>6</v>
      </c>
      <c r="F137" s="116">
        <v>232</v>
      </c>
      <c r="G137" s="16">
        <v>1</v>
      </c>
      <c r="H137" s="6" t="s">
        <v>59</v>
      </c>
      <c r="I137" s="15">
        <v>31.3</v>
      </c>
      <c r="J137" s="63">
        <f t="shared" si="0"/>
        <v>43569.600000000006</v>
      </c>
      <c r="K137" s="13"/>
    </row>
    <row r="138" spans="1:12" s="3" customFormat="1" x14ac:dyDescent="0.25">
      <c r="A138" s="22">
        <v>112</v>
      </c>
      <c r="B138" s="5" t="s">
        <v>8</v>
      </c>
      <c r="C138" s="6">
        <v>1</v>
      </c>
      <c r="D138" s="6">
        <v>1</v>
      </c>
      <c r="E138" s="102">
        <v>0.5</v>
      </c>
      <c r="F138" s="116">
        <v>232</v>
      </c>
      <c r="G138" s="16">
        <v>1</v>
      </c>
      <c r="H138" s="6" t="s">
        <v>9</v>
      </c>
      <c r="I138" s="15">
        <v>35.4</v>
      </c>
      <c r="J138" s="63">
        <f t="shared" si="0"/>
        <v>4106.3999999999996</v>
      </c>
      <c r="K138" s="13"/>
    </row>
    <row r="139" spans="1:12" s="3" customFormat="1" x14ac:dyDescent="0.25">
      <c r="A139" s="22">
        <v>112</v>
      </c>
      <c r="B139" s="5" t="s">
        <v>8</v>
      </c>
      <c r="C139" s="6">
        <v>1</v>
      </c>
      <c r="D139" s="6">
        <v>1</v>
      </c>
      <c r="E139" s="102">
        <v>2</v>
      </c>
      <c r="F139" s="116">
        <v>232</v>
      </c>
      <c r="G139" s="16">
        <v>1</v>
      </c>
      <c r="H139" s="6" t="s">
        <v>10</v>
      </c>
      <c r="I139" s="15">
        <v>16.2</v>
      </c>
      <c r="J139" s="63">
        <f t="shared" si="0"/>
        <v>7516.7999999999993</v>
      </c>
      <c r="K139" s="13"/>
    </row>
    <row r="140" spans="1:12" s="46" customFormat="1" x14ac:dyDescent="0.25">
      <c r="A140" s="62">
        <v>112</v>
      </c>
      <c r="B140" s="58" t="s">
        <v>8</v>
      </c>
      <c r="C140" s="59">
        <v>1</v>
      </c>
      <c r="D140" s="59">
        <v>2</v>
      </c>
      <c r="E140" s="102">
        <v>3</v>
      </c>
      <c r="F140" s="117">
        <v>8</v>
      </c>
      <c r="G140" s="61">
        <v>1</v>
      </c>
      <c r="H140" s="59" t="s">
        <v>44</v>
      </c>
      <c r="I140" s="86">
        <v>1.21</v>
      </c>
      <c r="J140" s="63">
        <f t="shared" si="0"/>
        <v>29.04</v>
      </c>
    </row>
    <row r="141" spans="1:12" s="74" customFormat="1" x14ac:dyDescent="0.25">
      <c r="A141" s="81">
        <v>112</v>
      </c>
      <c r="B141" s="77" t="s">
        <v>8</v>
      </c>
      <c r="C141" s="78">
        <v>1</v>
      </c>
      <c r="D141" s="78">
        <v>2</v>
      </c>
      <c r="E141" s="102">
        <v>3</v>
      </c>
      <c r="F141" s="117">
        <v>8</v>
      </c>
      <c r="G141" s="61">
        <v>1</v>
      </c>
      <c r="H141" s="75" t="s">
        <v>86</v>
      </c>
      <c r="I141" s="79">
        <v>333</v>
      </c>
      <c r="J141" s="79">
        <f t="shared" si="0"/>
        <v>7992</v>
      </c>
    </row>
    <row r="142" spans="1:12" s="46" customFormat="1" x14ac:dyDescent="0.25">
      <c r="A142" s="62">
        <v>112</v>
      </c>
      <c r="B142" s="58" t="s">
        <v>8</v>
      </c>
      <c r="C142" s="59">
        <v>1</v>
      </c>
      <c r="D142" s="59">
        <v>2</v>
      </c>
      <c r="E142" s="102">
        <v>0.5</v>
      </c>
      <c r="F142" s="117">
        <v>8</v>
      </c>
      <c r="G142" s="61">
        <v>1</v>
      </c>
      <c r="H142" s="59" t="s">
        <v>6</v>
      </c>
      <c r="I142" s="60">
        <v>0.1</v>
      </c>
      <c r="J142" s="63">
        <f t="shared" si="0"/>
        <v>0.4</v>
      </c>
    </row>
    <row r="143" spans="1:12" s="46" customFormat="1" x14ac:dyDescent="0.25">
      <c r="A143" s="62">
        <v>112</v>
      </c>
      <c r="B143" s="58" t="s">
        <v>8</v>
      </c>
      <c r="C143" s="59">
        <v>1</v>
      </c>
      <c r="D143" s="59">
        <v>2</v>
      </c>
      <c r="E143" s="102">
        <v>0.5</v>
      </c>
      <c r="F143" s="117">
        <v>8</v>
      </c>
      <c r="G143" s="61">
        <v>1</v>
      </c>
      <c r="H143" s="59" t="s">
        <v>50</v>
      </c>
      <c r="I143" s="60">
        <v>0.45</v>
      </c>
      <c r="J143" s="63">
        <f t="shared" si="0"/>
        <v>1.8</v>
      </c>
    </row>
    <row r="144" spans="1:12" s="46" customFormat="1" x14ac:dyDescent="0.25">
      <c r="A144" s="62">
        <v>112</v>
      </c>
      <c r="B144" s="58" t="s">
        <v>8</v>
      </c>
      <c r="C144" s="59">
        <v>1</v>
      </c>
      <c r="D144" s="59">
        <v>2</v>
      </c>
      <c r="E144" s="102">
        <v>6</v>
      </c>
      <c r="F144" s="117">
        <v>8</v>
      </c>
      <c r="G144" s="61">
        <v>1</v>
      </c>
      <c r="H144" s="59" t="s">
        <v>59</v>
      </c>
      <c r="I144" s="60">
        <v>31.3</v>
      </c>
      <c r="J144" s="63">
        <f t="shared" si="0"/>
        <v>1502.4</v>
      </c>
    </row>
    <row r="145" spans="1:10" s="46" customFormat="1" x14ac:dyDescent="0.25">
      <c r="A145" s="62">
        <v>112</v>
      </c>
      <c r="B145" s="58" t="s">
        <v>8</v>
      </c>
      <c r="C145" s="59">
        <v>1</v>
      </c>
      <c r="D145" s="59">
        <v>2</v>
      </c>
      <c r="E145" s="102">
        <v>0.5</v>
      </c>
      <c r="F145" s="117">
        <v>8</v>
      </c>
      <c r="G145" s="61">
        <v>1</v>
      </c>
      <c r="H145" s="59" t="s">
        <v>9</v>
      </c>
      <c r="I145" s="60">
        <v>35.4</v>
      </c>
      <c r="J145" s="63">
        <f t="shared" si="0"/>
        <v>141.6</v>
      </c>
    </row>
    <row r="146" spans="1:10" s="46" customFormat="1" x14ac:dyDescent="0.25">
      <c r="A146" s="62">
        <v>112</v>
      </c>
      <c r="B146" s="58" t="s">
        <v>8</v>
      </c>
      <c r="C146" s="59">
        <v>1</v>
      </c>
      <c r="D146" s="59">
        <v>2</v>
      </c>
      <c r="E146" s="102">
        <v>2</v>
      </c>
      <c r="F146" s="117">
        <v>8</v>
      </c>
      <c r="G146" s="61">
        <v>1</v>
      </c>
      <c r="H146" s="59" t="s">
        <v>10</v>
      </c>
      <c r="I146" s="60">
        <v>16.2</v>
      </c>
      <c r="J146" s="63">
        <f t="shared" si="0"/>
        <v>259.2</v>
      </c>
    </row>
    <row r="147" spans="1:10" s="46" customFormat="1" x14ac:dyDescent="0.25">
      <c r="A147" s="57">
        <v>112</v>
      </c>
      <c r="B147" s="53" t="s">
        <v>8</v>
      </c>
      <c r="C147" s="54">
        <v>2</v>
      </c>
      <c r="D147" s="54">
        <v>1</v>
      </c>
      <c r="E147" s="102">
        <v>2</v>
      </c>
      <c r="F147" s="117">
        <v>58</v>
      </c>
      <c r="G147" s="56">
        <v>1</v>
      </c>
      <c r="H147" s="52" t="s">
        <v>44</v>
      </c>
      <c r="I147" s="86">
        <v>1.21</v>
      </c>
      <c r="J147" s="63">
        <f t="shared" si="0"/>
        <v>140.35999999999999</v>
      </c>
    </row>
    <row r="148" spans="1:10" s="74" customFormat="1" x14ac:dyDescent="0.25">
      <c r="A148" s="81">
        <v>112</v>
      </c>
      <c r="B148" s="77" t="s">
        <v>8</v>
      </c>
      <c r="C148" s="78">
        <v>2</v>
      </c>
      <c r="D148" s="78">
        <v>1</v>
      </c>
      <c r="E148" s="102">
        <v>2</v>
      </c>
      <c r="F148" s="117">
        <v>58</v>
      </c>
      <c r="G148" s="61">
        <v>1</v>
      </c>
      <c r="H148" s="75" t="s">
        <v>86</v>
      </c>
      <c r="I148" s="79">
        <v>333</v>
      </c>
      <c r="J148" s="79">
        <f t="shared" si="0"/>
        <v>38628</v>
      </c>
    </row>
    <row r="149" spans="1:10" s="74" customFormat="1" x14ac:dyDescent="0.25">
      <c r="A149" s="81">
        <v>112</v>
      </c>
      <c r="B149" s="77" t="s">
        <v>8</v>
      </c>
      <c r="C149" s="78">
        <v>2</v>
      </c>
      <c r="D149" s="78">
        <v>1</v>
      </c>
      <c r="E149" s="102">
        <v>0.2</v>
      </c>
      <c r="F149" s="117">
        <v>58</v>
      </c>
      <c r="G149" s="61">
        <v>1</v>
      </c>
      <c r="H149" s="78" t="s">
        <v>5</v>
      </c>
      <c r="I149" s="79">
        <v>0.1</v>
      </c>
      <c r="J149" s="79">
        <f t="shared" si="0"/>
        <v>1.1600000000000001</v>
      </c>
    </row>
    <row r="150" spans="1:10" s="74" customFormat="1" x14ac:dyDescent="0.25">
      <c r="A150" s="81">
        <v>112</v>
      </c>
      <c r="B150" s="77" t="s">
        <v>8</v>
      </c>
      <c r="C150" s="78">
        <v>2</v>
      </c>
      <c r="D150" s="78">
        <v>1</v>
      </c>
      <c r="E150" s="102">
        <v>0.2</v>
      </c>
      <c r="F150" s="117">
        <v>58</v>
      </c>
      <c r="G150" s="61">
        <v>1</v>
      </c>
      <c r="H150" s="78" t="s">
        <v>50</v>
      </c>
      <c r="I150" s="79">
        <v>0.45</v>
      </c>
      <c r="J150" s="79">
        <f t="shared" si="0"/>
        <v>5.2200000000000006</v>
      </c>
    </row>
    <row r="151" spans="1:10" s="46" customFormat="1" x14ac:dyDescent="0.25">
      <c r="A151" s="57">
        <v>112</v>
      </c>
      <c r="B151" s="53" t="s">
        <v>8</v>
      </c>
      <c r="C151" s="54">
        <v>2</v>
      </c>
      <c r="D151" s="54">
        <v>1</v>
      </c>
      <c r="E151" s="102">
        <v>4</v>
      </c>
      <c r="F151" s="117">
        <v>58</v>
      </c>
      <c r="G151" s="56">
        <v>1</v>
      </c>
      <c r="H151" s="52" t="s">
        <v>59</v>
      </c>
      <c r="I151" s="55">
        <v>31.3</v>
      </c>
      <c r="J151" s="63">
        <f t="shared" si="0"/>
        <v>7261.6</v>
      </c>
    </row>
    <row r="152" spans="1:10" s="46" customFormat="1" x14ac:dyDescent="0.25">
      <c r="A152" s="57">
        <v>112</v>
      </c>
      <c r="B152" s="53" t="s">
        <v>8</v>
      </c>
      <c r="C152" s="54">
        <v>2</v>
      </c>
      <c r="D152" s="54">
        <v>1</v>
      </c>
      <c r="E152" s="102">
        <v>0.2</v>
      </c>
      <c r="F152" s="117">
        <v>58</v>
      </c>
      <c r="G152" s="56">
        <v>1</v>
      </c>
      <c r="H152" s="52" t="s">
        <v>9</v>
      </c>
      <c r="I152" s="55">
        <v>35.4</v>
      </c>
      <c r="J152" s="63">
        <f t="shared" si="0"/>
        <v>410.64</v>
      </c>
    </row>
    <row r="153" spans="1:10" s="46" customFormat="1" x14ac:dyDescent="0.25">
      <c r="A153" s="57">
        <v>112</v>
      </c>
      <c r="B153" s="53" t="s">
        <v>8</v>
      </c>
      <c r="C153" s="54">
        <v>2</v>
      </c>
      <c r="D153" s="54">
        <v>1</v>
      </c>
      <c r="E153" s="102">
        <v>1</v>
      </c>
      <c r="F153" s="117">
        <v>58</v>
      </c>
      <c r="G153" s="56">
        <v>1</v>
      </c>
      <c r="H153" s="52" t="s">
        <v>10</v>
      </c>
      <c r="I153" s="55">
        <v>16.2</v>
      </c>
      <c r="J153" s="63">
        <f t="shared" si="0"/>
        <v>939.59999999999991</v>
      </c>
    </row>
    <row r="154" spans="1:10" s="74" customFormat="1" x14ac:dyDescent="0.25">
      <c r="A154" s="81">
        <v>112</v>
      </c>
      <c r="B154" s="77" t="s">
        <v>8</v>
      </c>
      <c r="C154" s="78">
        <v>2</v>
      </c>
      <c r="D154" s="78">
        <v>3</v>
      </c>
      <c r="E154" s="102">
        <v>2</v>
      </c>
      <c r="F154" s="117">
        <v>58</v>
      </c>
      <c r="G154" s="61">
        <v>1</v>
      </c>
      <c r="H154" s="75" t="s">
        <v>44</v>
      </c>
      <c r="I154" s="86">
        <v>1.21</v>
      </c>
      <c r="J154" s="79">
        <f t="shared" ref="J154:J160" si="8">IF(I154="","",F154*G154*I154*E154)</f>
        <v>140.35999999999999</v>
      </c>
    </row>
    <row r="155" spans="1:10" s="74" customFormat="1" x14ac:dyDescent="0.25">
      <c r="A155" s="81">
        <v>112</v>
      </c>
      <c r="B155" s="77" t="s">
        <v>8</v>
      </c>
      <c r="C155" s="78">
        <v>2</v>
      </c>
      <c r="D155" s="78">
        <v>3</v>
      </c>
      <c r="E155" s="102">
        <v>2</v>
      </c>
      <c r="F155" s="117">
        <v>58</v>
      </c>
      <c r="G155" s="61">
        <v>1</v>
      </c>
      <c r="H155" s="75" t="s">
        <v>86</v>
      </c>
      <c r="I155" s="79">
        <v>333</v>
      </c>
      <c r="J155" s="79">
        <f t="shared" si="8"/>
        <v>38628</v>
      </c>
    </row>
    <row r="156" spans="1:10" s="74" customFormat="1" x14ac:dyDescent="0.25">
      <c r="A156" s="81">
        <v>112</v>
      </c>
      <c r="B156" s="77" t="s">
        <v>8</v>
      </c>
      <c r="C156" s="78">
        <v>2</v>
      </c>
      <c r="D156" s="78">
        <v>3</v>
      </c>
      <c r="E156" s="102">
        <v>0.2</v>
      </c>
      <c r="F156" s="117">
        <v>58</v>
      </c>
      <c r="G156" s="61">
        <v>1</v>
      </c>
      <c r="H156" s="75" t="s">
        <v>7</v>
      </c>
      <c r="I156" s="79">
        <v>0.1</v>
      </c>
      <c r="J156" s="79">
        <f t="shared" si="8"/>
        <v>1.1600000000000001</v>
      </c>
    </row>
    <row r="157" spans="1:10" s="74" customFormat="1" x14ac:dyDescent="0.25">
      <c r="A157" s="81">
        <v>112</v>
      </c>
      <c r="B157" s="77" t="s">
        <v>8</v>
      </c>
      <c r="C157" s="78">
        <v>2</v>
      </c>
      <c r="D157" s="78">
        <v>3</v>
      </c>
      <c r="E157" s="102">
        <v>0.2</v>
      </c>
      <c r="F157" s="117">
        <v>58</v>
      </c>
      <c r="G157" s="61">
        <v>1</v>
      </c>
      <c r="H157" s="78" t="s">
        <v>50</v>
      </c>
      <c r="I157" s="79">
        <v>0.45</v>
      </c>
      <c r="J157" s="79">
        <f t="shared" si="8"/>
        <v>5.2200000000000006</v>
      </c>
    </row>
    <row r="158" spans="1:10" s="74" customFormat="1" x14ac:dyDescent="0.25">
      <c r="A158" s="81">
        <v>112</v>
      </c>
      <c r="B158" s="77" t="s">
        <v>8</v>
      </c>
      <c r="C158" s="78">
        <v>2</v>
      </c>
      <c r="D158" s="78">
        <v>3</v>
      </c>
      <c r="E158" s="102">
        <v>4</v>
      </c>
      <c r="F158" s="117">
        <v>58</v>
      </c>
      <c r="G158" s="61">
        <v>1</v>
      </c>
      <c r="H158" s="75" t="s">
        <v>59</v>
      </c>
      <c r="I158" s="79">
        <v>31.3</v>
      </c>
      <c r="J158" s="79">
        <f t="shared" si="8"/>
        <v>7261.6</v>
      </c>
    </row>
    <row r="159" spans="1:10" s="74" customFormat="1" x14ac:dyDescent="0.25">
      <c r="A159" s="81">
        <v>112</v>
      </c>
      <c r="B159" s="77" t="s">
        <v>8</v>
      </c>
      <c r="C159" s="78">
        <v>2</v>
      </c>
      <c r="D159" s="78">
        <v>3</v>
      </c>
      <c r="E159" s="102">
        <v>0.2</v>
      </c>
      <c r="F159" s="117">
        <v>58</v>
      </c>
      <c r="G159" s="61">
        <v>1</v>
      </c>
      <c r="H159" s="75" t="s">
        <v>9</v>
      </c>
      <c r="I159" s="79">
        <v>35.4</v>
      </c>
      <c r="J159" s="79">
        <f t="shared" si="8"/>
        <v>410.64</v>
      </c>
    </row>
    <row r="160" spans="1:10" s="74" customFormat="1" x14ac:dyDescent="0.25">
      <c r="A160" s="81">
        <v>112</v>
      </c>
      <c r="B160" s="77" t="s">
        <v>8</v>
      </c>
      <c r="C160" s="78">
        <v>2</v>
      </c>
      <c r="D160" s="78">
        <v>3</v>
      </c>
      <c r="E160" s="102">
        <v>1</v>
      </c>
      <c r="F160" s="117">
        <v>58</v>
      </c>
      <c r="G160" s="61">
        <v>1</v>
      </c>
      <c r="H160" s="75" t="s">
        <v>10</v>
      </c>
      <c r="I160" s="79">
        <v>16.2</v>
      </c>
      <c r="J160" s="79">
        <f t="shared" si="8"/>
        <v>939.59999999999991</v>
      </c>
    </row>
    <row r="161" spans="1:13" s="13" customFormat="1" x14ac:dyDescent="0.25">
      <c r="A161" s="22">
        <v>113</v>
      </c>
      <c r="B161" s="43" t="s">
        <v>67</v>
      </c>
      <c r="C161" s="6">
        <v>1</v>
      </c>
      <c r="D161" s="6">
        <v>1</v>
      </c>
      <c r="E161" s="102">
        <v>1</v>
      </c>
      <c r="F161" s="117">
        <v>15</v>
      </c>
      <c r="G161" s="16">
        <v>1</v>
      </c>
      <c r="H161" s="6" t="s">
        <v>73</v>
      </c>
      <c r="I161" s="15">
        <v>45</v>
      </c>
      <c r="J161" s="63">
        <f t="shared" si="0"/>
        <v>675</v>
      </c>
    </row>
    <row r="162" spans="1:13" s="13" customFormat="1" x14ac:dyDescent="0.25">
      <c r="A162" s="22">
        <v>113</v>
      </c>
      <c r="B162" s="43" t="s">
        <v>67</v>
      </c>
      <c r="C162" s="6">
        <v>1</v>
      </c>
      <c r="D162" s="6">
        <v>1</v>
      </c>
      <c r="E162" s="102">
        <v>10</v>
      </c>
      <c r="F162" s="117">
        <v>15</v>
      </c>
      <c r="G162" s="16">
        <v>1</v>
      </c>
      <c r="H162" s="6" t="s">
        <v>44</v>
      </c>
      <c r="I162" s="86">
        <v>1.21</v>
      </c>
      <c r="J162" s="63">
        <f t="shared" si="0"/>
        <v>181.5</v>
      </c>
      <c r="L162" s="12"/>
    </row>
    <row r="163" spans="1:13" s="74" customFormat="1" x14ac:dyDescent="0.25">
      <c r="A163" s="81">
        <v>113</v>
      </c>
      <c r="B163" s="43" t="s">
        <v>67</v>
      </c>
      <c r="C163" s="78">
        <v>1</v>
      </c>
      <c r="D163" s="78">
        <v>1</v>
      </c>
      <c r="E163" s="102">
        <v>10</v>
      </c>
      <c r="F163" s="117">
        <v>15</v>
      </c>
      <c r="G163" s="61">
        <v>1</v>
      </c>
      <c r="H163" s="75" t="s">
        <v>86</v>
      </c>
      <c r="I163" s="79">
        <v>333</v>
      </c>
      <c r="J163" s="79">
        <f t="shared" si="0"/>
        <v>49950</v>
      </c>
      <c r="L163" s="12"/>
    </row>
    <row r="164" spans="1:13" s="13" customFormat="1" x14ac:dyDescent="0.25">
      <c r="A164" s="22">
        <v>113</v>
      </c>
      <c r="B164" s="43" t="s">
        <v>67</v>
      </c>
      <c r="C164" s="6">
        <v>1</v>
      </c>
      <c r="D164" s="6">
        <v>1</v>
      </c>
      <c r="E164" s="102">
        <v>1</v>
      </c>
      <c r="F164" s="117">
        <v>15</v>
      </c>
      <c r="G164" s="16">
        <v>1</v>
      </c>
      <c r="H164" s="6" t="s">
        <v>6</v>
      </c>
      <c r="I164" s="15">
        <v>0.1</v>
      </c>
      <c r="J164" s="63">
        <f t="shared" si="0"/>
        <v>1.5</v>
      </c>
    </row>
    <row r="165" spans="1:13" s="13" customFormat="1" x14ac:dyDescent="0.25">
      <c r="A165" s="22">
        <v>113</v>
      </c>
      <c r="B165" s="43" t="s">
        <v>67</v>
      </c>
      <c r="C165" s="6">
        <v>1</v>
      </c>
      <c r="D165" s="6">
        <v>1</v>
      </c>
      <c r="E165" s="102">
        <v>1</v>
      </c>
      <c r="F165" s="117">
        <v>15</v>
      </c>
      <c r="G165" s="16">
        <v>1</v>
      </c>
      <c r="H165" s="6" t="s">
        <v>50</v>
      </c>
      <c r="I165" s="15">
        <v>0.45</v>
      </c>
      <c r="J165" s="63">
        <f t="shared" si="0"/>
        <v>6.75</v>
      </c>
    </row>
    <row r="166" spans="1:13" s="13" customFormat="1" x14ac:dyDescent="0.25">
      <c r="A166" s="22">
        <v>113</v>
      </c>
      <c r="B166" s="43" t="s">
        <v>67</v>
      </c>
      <c r="C166" s="6">
        <v>1</v>
      </c>
      <c r="D166" s="6">
        <v>1</v>
      </c>
      <c r="E166" s="102">
        <v>1</v>
      </c>
      <c r="F166" s="117">
        <v>15</v>
      </c>
      <c r="G166" s="16">
        <v>1</v>
      </c>
      <c r="H166" s="6" t="s">
        <v>71</v>
      </c>
      <c r="I166" s="15">
        <v>2.5</v>
      </c>
      <c r="J166" s="63">
        <f t="shared" si="0"/>
        <v>37.5</v>
      </c>
    </row>
    <row r="167" spans="1:13" s="13" customFormat="1" x14ac:dyDescent="0.25">
      <c r="A167" s="22">
        <v>113</v>
      </c>
      <c r="B167" s="43" t="s">
        <v>67</v>
      </c>
      <c r="C167" s="6">
        <v>1</v>
      </c>
      <c r="D167" s="6">
        <v>1</v>
      </c>
      <c r="E167" s="102">
        <v>1</v>
      </c>
      <c r="F167" s="117">
        <v>15</v>
      </c>
      <c r="G167" s="16">
        <v>1</v>
      </c>
      <c r="H167" s="6" t="s">
        <v>69</v>
      </c>
      <c r="I167" s="15">
        <v>119</v>
      </c>
      <c r="J167" s="63">
        <f t="shared" si="0"/>
        <v>1785</v>
      </c>
    </row>
    <row r="168" spans="1:13" s="13" customFormat="1" x14ac:dyDescent="0.25">
      <c r="A168" s="22">
        <v>113</v>
      </c>
      <c r="B168" s="43" t="s">
        <v>67</v>
      </c>
      <c r="C168" s="6">
        <v>1</v>
      </c>
      <c r="D168" s="6">
        <v>1</v>
      </c>
      <c r="E168" s="102">
        <v>4</v>
      </c>
      <c r="F168" s="117">
        <v>15</v>
      </c>
      <c r="G168" s="16">
        <v>1</v>
      </c>
      <c r="H168" s="6" t="s">
        <v>72</v>
      </c>
      <c r="I168" s="15">
        <v>87.1</v>
      </c>
      <c r="J168" s="63">
        <f t="shared" si="0"/>
        <v>5226</v>
      </c>
    </row>
    <row r="169" spans="1:13" s="13" customFormat="1" x14ac:dyDescent="0.25">
      <c r="A169" s="22">
        <v>113</v>
      </c>
      <c r="B169" s="43" t="s">
        <v>67</v>
      </c>
      <c r="C169" s="6">
        <v>1</v>
      </c>
      <c r="D169" s="6">
        <v>1</v>
      </c>
      <c r="E169" s="102">
        <v>2</v>
      </c>
      <c r="F169" s="117">
        <v>15</v>
      </c>
      <c r="G169" s="18">
        <v>1</v>
      </c>
      <c r="H169" s="123" t="s">
        <v>13</v>
      </c>
      <c r="I169" s="124">
        <v>3.5</v>
      </c>
      <c r="J169" s="63">
        <f t="shared" si="0"/>
        <v>105</v>
      </c>
    </row>
    <row r="170" spans="1:13" s="13" customFormat="1" x14ac:dyDescent="0.25">
      <c r="A170" s="22">
        <v>113</v>
      </c>
      <c r="B170" s="43" t="s">
        <v>67</v>
      </c>
      <c r="C170" s="6">
        <v>1</v>
      </c>
      <c r="D170" s="6">
        <v>1</v>
      </c>
      <c r="E170" s="102">
        <v>2</v>
      </c>
      <c r="F170" s="117">
        <v>15</v>
      </c>
      <c r="G170" s="18">
        <v>1</v>
      </c>
      <c r="H170" s="2" t="s">
        <v>74</v>
      </c>
      <c r="I170" s="15">
        <v>2.5</v>
      </c>
      <c r="J170" s="63">
        <f t="shared" si="0"/>
        <v>75</v>
      </c>
    </row>
    <row r="171" spans="1:13" s="13" customFormat="1" x14ac:dyDescent="0.25">
      <c r="A171" s="22">
        <v>113</v>
      </c>
      <c r="B171" s="43" t="s">
        <v>67</v>
      </c>
      <c r="C171" s="6">
        <v>1</v>
      </c>
      <c r="D171" s="6">
        <v>1</v>
      </c>
      <c r="E171" s="102">
        <v>0.2</v>
      </c>
      <c r="F171" s="117">
        <v>15</v>
      </c>
      <c r="G171" s="16">
        <v>1</v>
      </c>
      <c r="H171" s="41" t="s">
        <v>68</v>
      </c>
      <c r="I171" s="15">
        <v>35.4</v>
      </c>
      <c r="J171" s="63">
        <f t="shared" si="0"/>
        <v>106.2</v>
      </c>
    </row>
    <row r="172" spans="1:13" s="13" customFormat="1" x14ac:dyDescent="0.25">
      <c r="A172" s="22">
        <v>113</v>
      </c>
      <c r="B172" s="43" t="s">
        <v>67</v>
      </c>
      <c r="C172" s="6">
        <v>1</v>
      </c>
      <c r="D172" s="6">
        <v>1</v>
      </c>
      <c r="E172" s="102">
        <v>3</v>
      </c>
      <c r="F172" s="117">
        <v>15</v>
      </c>
      <c r="G172" s="16">
        <v>1</v>
      </c>
      <c r="H172" s="6" t="s">
        <v>11</v>
      </c>
      <c r="I172" s="15">
        <v>20.100000000000001</v>
      </c>
      <c r="J172" s="63">
        <f t="shared" si="0"/>
        <v>904.5</v>
      </c>
    </row>
    <row r="173" spans="1:13" s="13" customFormat="1" x14ac:dyDescent="0.25">
      <c r="A173" s="22">
        <v>113</v>
      </c>
      <c r="B173" s="43" t="s">
        <v>67</v>
      </c>
      <c r="C173" s="6">
        <v>1</v>
      </c>
      <c r="D173" s="6">
        <v>1</v>
      </c>
      <c r="E173" s="102">
        <v>1</v>
      </c>
      <c r="F173" s="117">
        <v>15</v>
      </c>
      <c r="G173" s="16">
        <v>1</v>
      </c>
      <c r="H173" s="2" t="s">
        <v>75</v>
      </c>
      <c r="I173" s="15">
        <v>49.74</v>
      </c>
      <c r="J173" s="63">
        <f t="shared" si="0"/>
        <v>746.1</v>
      </c>
    </row>
    <row r="174" spans="1:13" s="13" customFormat="1" x14ac:dyDescent="0.25">
      <c r="A174" s="22">
        <v>113</v>
      </c>
      <c r="B174" s="43" t="s">
        <v>67</v>
      </c>
      <c r="C174" s="6">
        <v>1</v>
      </c>
      <c r="D174" s="6">
        <v>1</v>
      </c>
      <c r="E174" s="102">
        <v>1</v>
      </c>
      <c r="F174" s="117">
        <v>15</v>
      </c>
      <c r="G174" s="16">
        <v>1</v>
      </c>
      <c r="H174" s="2" t="s">
        <v>76</v>
      </c>
      <c r="I174" s="15">
        <v>52.14</v>
      </c>
      <c r="J174" s="63">
        <f t="shared" si="0"/>
        <v>782.1</v>
      </c>
    </row>
    <row r="175" spans="1:13" s="13" customFormat="1" x14ac:dyDescent="0.25">
      <c r="A175" s="22">
        <v>113</v>
      </c>
      <c r="B175" s="43" t="s">
        <v>67</v>
      </c>
      <c r="C175" s="6">
        <v>1</v>
      </c>
      <c r="D175" s="6">
        <v>1</v>
      </c>
      <c r="E175" s="102">
        <v>1</v>
      </c>
      <c r="F175" s="117">
        <v>15</v>
      </c>
      <c r="G175" s="16">
        <v>1</v>
      </c>
      <c r="H175" s="6" t="s">
        <v>65</v>
      </c>
      <c r="I175" s="15">
        <v>20</v>
      </c>
      <c r="J175" s="63">
        <f t="shared" si="0"/>
        <v>300</v>
      </c>
    </row>
    <row r="176" spans="1:13" s="3" customFormat="1" x14ac:dyDescent="0.25">
      <c r="A176" s="23" t="s">
        <v>109</v>
      </c>
      <c r="B176" s="4" t="s">
        <v>12</v>
      </c>
      <c r="C176" s="2">
        <v>1</v>
      </c>
      <c r="D176" s="2">
        <v>1</v>
      </c>
      <c r="E176" s="45">
        <v>0.33</v>
      </c>
      <c r="F176" s="118">
        <v>173</v>
      </c>
      <c r="G176" s="17">
        <v>1</v>
      </c>
      <c r="H176" s="2" t="s">
        <v>5</v>
      </c>
      <c r="I176" s="15">
        <v>0.1</v>
      </c>
      <c r="J176" s="63">
        <f t="shared" ref="J176:J417" si="9">IF(I176="","",F176*G176*I176*E176)</f>
        <v>5.7090000000000005</v>
      </c>
      <c r="L176" s="12"/>
      <c r="M176" s="95"/>
    </row>
    <row r="177" spans="1:11" s="13" customFormat="1" x14ac:dyDescent="0.25">
      <c r="A177" s="82" t="s">
        <v>109</v>
      </c>
      <c r="B177" s="4" t="s">
        <v>12</v>
      </c>
      <c r="C177" s="2">
        <v>1</v>
      </c>
      <c r="D177" s="2">
        <v>1</v>
      </c>
      <c r="E177" s="45">
        <v>0.33</v>
      </c>
      <c r="F177" s="118">
        <v>173</v>
      </c>
      <c r="G177" s="17">
        <v>1</v>
      </c>
      <c r="H177" s="2" t="s">
        <v>20</v>
      </c>
      <c r="I177" s="15">
        <v>0.4</v>
      </c>
      <c r="J177" s="63">
        <f t="shared" si="9"/>
        <v>22.836000000000002</v>
      </c>
    </row>
    <row r="178" spans="1:11" s="3" customFormat="1" x14ac:dyDescent="0.25">
      <c r="A178" s="82" t="s">
        <v>109</v>
      </c>
      <c r="B178" s="4" t="s">
        <v>12</v>
      </c>
      <c r="C178" s="2">
        <v>1</v>
      </c>
      <c r="D178" s="2">
        <v>1</v>
      </c>
      <c r="E178" s="45">
        <v>2</v>
      </c>
      <c r="F178" s="118">
        <v>173</v>
      </c>
      <c r="G178" s="17">
        <v>1</v>
      </c>
      <c r="H178" s="2" t="s">
        <v>60</v>
      </c>
      <c r="I178" s="15">
        <v>71.5</v>
      </c>
      <c r="J178" s="63">
        <f t="shared" si="9"/>
        <v>24739</v>
      </c>
      <c r="K178" s="13"/>
    </row>
    <row r="179" spans="1:11" s="3" customFormat="1" x14ac:dyDescent="0.25">
      <c r="A179" s="82" t="s">
        <v>109</v>
      </c>
      <c r="B179" s="4" t="s">
        <v>12</v>
      </c>
      <c r="C179" s="2">
        <v>1</v>
      </c>
      <c r="D179" s="2">
        <v>1</v>
      </c>
      <c r="E179" s="45">
        <v>1</v>
      </c>
      <c r="F179" s="118">
        <v>173</v>
      </c>
      <c r="G179" s="17">
        <v>1</v>
      </c>
      <c r="H179" s="2" t="s">
        <v>24</v>
      </c>
      <c r="I179" s="15">
        <v>168</v>
      </c>
      <c r="J179" s="63">
        <f t="shared" si="9"/>
        <v>29064</v>
      </c>
      <c r="K179" s="13"/>
    </row>
    <row r="180" spans="1:11" s="3" customFormat="1" x14ac:dyDescent="0.25">
      <c r="A180" s="82" t="s">
        <v>109</v>
      </c>
      <c r="B180" s="4" t="s">
        <v>12</v>
      </c>
      <c r="C180" s="2">
        <v>1</v>
      </c>
      <c r="D180" s="2">
        <v>1</v>
      </c>
      <c r="E180" s="45">
        <v>0.33</v>
      </c>
      <c r="F180" s="118">
        <v>173</v>
      </c>
      <c r="G180" s="89">
        <v>0.1</v>
      </c>
      <c r="H180" s="2" t="s">
        <v>14</v>
      </c>
      <c r="I180" s="15">
        <v>260</v>
      </c>
      <c r="J180" s="63">
        <f t="shared" si="9"/>
        <v>1484.3400000000001</v>
      </c>
      <c r="K180" s="13"/>
    </row>
    <row r="181" spans="1:11" s="74" customFormat="1" x14ac:dyDescent="0.25">
      <c r="A181" s="82" t="s">
        <v>109</v>
      </c>
      <c r="B181" s="103" t="s">
        <v>12</v>
      </c>
      <c r="C181" s="75">
        <v>1</v>
      </c>
      <c r="D181" s="75">
        <v>1</v>
      </c>
      <c r="E181" s="45">
        <v>0.33</v>
      </c>
      <c r="F181" s="118">
        <v>173</v>
      </c>
      <c r="G181" s="104">
        <v>1</v>
      </c>
      <c r="H181" s="75" t="s">
        <v>13</v>
      </c>
      <c r="I181" s="79">
        <v>3.5</v>
      </c>
      <c r="J181" s="79">
        <f t="shared" si="9"/>
        <v>199.815</v>
      </c>
    </row>
    <row r="182" spans="1:11" s="74" customFormat="1" x14ac:dyDescent="0.25">
      <c r="A182" s="82" t="s">
        <v>109</v>
      </c>
      <c r="B182" s="103" t="s">
        <v>12</v>
      </c>
      <c r="C182" s="75">
        <v>1</v>
      </c>
      <c r="D182" s="75">
        <v>1</v>
      </c>
      <c r="E182" s="45">
        <v>0.33</v>
      </c>
      <c r="F182" s="118">
        <v>173</v>
      </c>
      <c r="G182" s="104">
        <v>1</v>
      </c>
      <c r="H182" s="75" t="s">
        <v>74</v>
      </c>
      <c r="I182" s="79">
        <v>2.5</v>
      </c>
      <c r="J182" s="79">
        <f t="shared" si="9"/>
        <v>142.72499999999999</v>
      </c>
    </row>
    <row r="183" spans="1:11" s="13" customFormat="1" x14ac:dyDescent="0.25">
      <c r="A183" s="82" t="s">
        <v>109</v>
      </c>
      <c r="B183" s="66" t="s">
        <v>12</v>
      </c>
      <c r="C183" s="65">
        <v>2</v>
      </c>
      <c r="D183" s="65">
        <v>1</v>
      </c>
      <c r="E183" s="45">
        <v>1</v>
      </c>
      <c r="F183" s="119">
        <v>39</v>
      </c>
      <c r="G183" s="68">
        <v>1</v>
      </c>
      <c r="H183" s="65" t="s">
        <v>60</v>
      </c>
      <c r="I183" s="67">
        <v>71.5</v>
      </c>
      <c r="J183" s="67">
        <f t="shared" si="9"/>
        <v>2788.5</v>
      </c>
      <c r="K183" s="32"/>
    </row>
    <row r="184" spans="1:11" s="13" customFormat="1" x14ac:dyDescent="0.25">
      <c r="A184" s="82" t="s">
        <v>109</v>
      </c>
      <c r="B184" s="66" t="s">
        <v>12</v>
      </c>
      <c r="C184" s="65">
        <v>2</v>
      </c>
      <c r="D184" s="65">
        <v>1</v>
      </c>
      <c r="E184" s="45">
        <v>0.5</v>
      </c>
      <c r="F184" s="119">
        <v>39</v>
      </c>
      <c r="G184" s="68">
        <v>1</v>
      </c>
      <c r="H184" s="65" t="s">
        <v>24</v>
      </c>
      <c r="I184" s="67">
        <v>168</v>
      </c>
      <c r="J184" s="67">
        <f t="shared" si="9"/>
        <v>3276</v>
      </c>
      <c r="K184" s="32"/>
    </row>
    <row r="185" spans="1:11" s="64" customFormat="1" x14ac:dyDescent="0.25">
      <c r="A185" s="82" t="s">
        <v>109</v>
      </c>
      <c r="B185" s="66" t="s">
        <v>12</v>
      </c>
      <c r="C185" s="65">
        <v>2</v>
      </c>
      <c r="D185" s="65">
        <v>1</v>
      </c>
      <c r="E185" s="45">
        <v>0.2</v>
      </c>
      <c r="F185" s="119">
        <v>39</v>
      </c>
      <c r="G185" s="68">
        <v>1</v>
      </c>
      <c r="H185" s="65" t="s">
        <v>14</v>
      </c>
      <c r="I185" s="67">
        <v>260</v>
      </c>
      <c r="J185" s="67">
        <f t="shared" si="9"/>
        <v>2028</v>
      </c>
      <c r="K185" s="69"/>
    </row>
    <row r="186" spans="1:11" s="64" customFormat="1" x14ac:dyDescent="0.25">
      <c r="A186" s="82" t="s">
        <v>109</v>
      </c>
      <c r="B186" s="66" t="s">
        <v>12</v>
      </c>
      <c r="C186" s="65">
        <v>2</v>
      </c>
      <c r="D186" s="65">
        <v>2</v>
      </c>
      <c r="E186" s="45">
        <v>1</v>
      </c>
      <c r="F186" s="119">
        <v>348</v>
      </c>
      <c r="G186" s="68">
        <v>1</v>
      </c>
      <c r="H186" s="65" t="s">
        <v>60</v>
      </c>
      <c r="I186" s="67">
        <v>131</v>
      </c>
      <c r="J186" s="67">
        <f t="shared" si="9"/>
        <v>45588</v>
      </c>
      <c r="K186" s="69"/>
    </row>
    <row r="187" spans="1:11" s="64" customFormat="1" x14ac:dyDescent="0.25">
      <c r="A187" s="82" t="s">
        <v>109</v>
      </c>
      <c r="B187" s="66" t="s">
        <v>12</v>
      </c>
      <c r="C187" s="65">
        <v>2</v>
      </c>
      <c r="D187" s="65">
        <v>2</v>
      </c>
      <c r="E187" s="45">
        <v>0.5</v>
      </c>
      <c r="F187" s="119">
        <v>348</v>
      </c>
      <c r="G187" s="68">
        <v>1</v>
      </c>
      <c r="H187" s="65" t="s">
        <v>24</v>
      </c>
      <c r="I187" s="67">
        <v>323</v>
      </c>
      <c r="J187" s="67">
        <f t="shared" si="9"/>
        <v>56202</v>
      </c>
      <c r="K187" s="69"/>
    </row>
    <row r="188" spans="1:11" s="64" customFormat="1" x14ac:dyDescent="0.25">
      <c r="A188" s="82" t="s">
        <v>109</v>
      </c>
      <c r="B188" s="66" t="s">
        <v>12</v>
      </c>
      <c r="C188" s="65">
        <v>2</v>
      </c>
      <c r="D188" s="65">
        <v>2</v>
      </c>
      <c r="E188" s="45">
        <v>0.2</v>
      </c>
      <c r="F188" s="119">
        <v>348</v>
      </c>
      <c r="G188" s="89">
        <v>0.1</v>
      </c>
      <c r="H188" s="65" t="s">
        <v>14</v>
      </c>
      <c r="I188" s="67">
        <v>350</v>
      </c>
      <c r="J188" s="67">
        <f t="shared" si="9"/>
        <v>2436.0000000000005</v>
      </c>
      <c r="K188" s="69"/>
    </row>
    <row r="189" spans="1:11" s="64" customFormat="1" x14ac:dyDescent="0.25">
      <c r="A189" s="82" t="s">
        <v>109</v>
      </c>
      <c r="B189" s="66" t="s">
        <v>12</v>
      </c>
      <c r="C189" s="65">
        <v>2</v>
      </c>
      <c r="D189" s="65">
        <v>3</v>
      </c>
      <c r="E189" s="45">
        <v>1</v>
      </c>
      <c r="F189" s="119">
        <v>148</v>
      </c>
      <c r="G189" s="68">
        <v>1</v>
      </c>
      <c r="H189" s="65" t="s">
        <v>60</v>
      </c>
      <c r="I189" s="73">
        <v>188</v>
      </c>
      <c r="J189" s="67">
        <f>IF(I189="","",F189*G189*I189*E189)</f>
        <v>27824</v>
      </c>
      <c r="K189" s="69"/>
    </row>
    <row r="190" spans="1:11" s="64" customFormat="1" x14ac:dyDescent="0.25">
      <c r="A190" s="82" t="s">
        <v>109</v>
      </c>
      <c r="B190" s="66" t="s">
        <v>12</v>
      </c>
      <c r="C190" s="65">
        <v>2</v>
      </c>
      <c r="D190" s="65">
        <v>3</v>
      </c>
      <c r="E190" s="45">
        <v>0.5</v>
      </c>
      <c r="F190" s="119">
        <v>148</v>
      </c>
      <c r="G190" s="68">
        <v>1</v>
      </c>
      <c r="H190" s="65" t="s">
        <v>24</v>
      </c>
      <c r="I190" s="67">
        <v>442</v>
      </c>
      <c r="J190" s="67">
        <f>IF(I190="","",F190*G190*I190*E190)</f>
        <v>32708</v>
      </c>
      <c r="K190" s="69"/>
    </row>
    <row r="191" spans="1:11" s="64" customFormat="1" x14ac:dyDescent="0.25">
      <c r="A191" s="82" t="s">
        <v>109</v>
      </c>
      <c r="B191" s="66" t="s">
        <v>12</v>
      </c>
      <c r="C191" s="65">
        <v>2</v>
      </c>
      <c r="D191" s="65">
        <v>3</v>
      </c>
      <c r="E191" s="45">
        <v>0.2</v>
      </c>
      <c r="F191" s="119">
        <v>148</v>
      </c>
      <c r="G191" s="89">
        <v>0.1</v>
      </c>
      <c r="H191" s="65" t="s">
        <v>14</v>
      </c>
      <c r="I191" s="67">
        <v>480</v>
      </c>
      <c r="J191" s="67">
        <f>IF(I191="","",F191*G191*I191*E191)</f>
        <v>1420.8000000000002</v>
      </c>
      <c r="K191" s="69"/>
    </row>
    <row r="192" spans="1:11" s="64" customFormat="1" x14ac:dyDescent="0.25">
      <c r="A192" s="23" t="s">
        <v>110</v>
      </c>
      <c r="B192" s="4" t="s">
        <v>15</v>
      </c>
      <c r="C192" s="2">
        <v>1</v>
      </c>
      <c r="D192" s="2">
        <v>1</v>
      </c>
      <c r="E192" s="45">
        <v>1</v>
      </c>
      <c r="F192" s="120">
        <v>155</v>
      </c>
      <c r="G192" s="18">
        <v>0.5</v>
      </c>
      <c r="H192" s="2" t="s">
        <v>53</v>
      </c>
      <c r="I192" s="15">
        <v>268</v>
      </c>
      <c r="J192" s="63">
        <f t="shared" ref="J192:J209" si="10">IF(I192="","",F192*G192*I192*E192)</f>
        <v>20770</v>
      </c>
      <c r="K192" s="69"/>
    </row>
    <row r="193" spans="1:12" s="64" customFormat="1" x14ac:dyDescent="0.25">
      <c r="A193" s="82" t="s">
        <v>110</v>
      </c>
      <c r="B193" s="4" t="s">
        <v>15</v>
      </c>
      <c r="C193" s="2">
        <v>1</v>
      </c>
      <c r="D193" s="2">
        <v>1</v>
      </c>
      <c r="E193" s="45">
        <v>0.33</v>
      </c>
      <c r="F193" s="120">
        <v>155</v>
      </c>
      <c r="G193" s="18">
        <v>1</v>
      </c>
      <c r="H193" s="2" t="s">
        <v>5</v>
      </c>
      <c r="I193" s="15">
        <v>0.1</v>
      </c>
      <c r="J193" s="63">
        <f t="shared" si="10"/>
        <v>5.1150000000000002</v>
      </c>
      <c r="K193" s="69"/>
    </row>
    <row r="194" spans="1:12" s="64" customFormat="1" x14ac:dyDescent="0.25">
      <c r="A194" s="82" t="s">
        <v>110</v>
      </c>
      <c r="B194" s="4" t="s">
        <v>15</v>
      </c>
      <c r="C194" s="2">
        <v>1</v>
      </c>
      <c r="D194" s="2">
        <v>1</v>
      </c>
      <c r="E194" s="45">
        <v>0.33</v>
      </c>
      <c r="F194" s="120">
        <v>155</v>
      </c>
      <c r="G194" s="18">
        <v>1</v>
      </c>
      <c r="H194" s="2" t="s">
        <v>20</v>
      </c>
      <c r="I194" s="15">
        <v>0.4</v>
      </c>
      <c r="J194" s="63">
        <f t="shared" si="10"/>
        <v>20.46</v>
      </c>
      <c r="K194" s="69"/>
    </row>
    <row r="195" spans="1:12" s="64" customFormat="1" x14ac:dyDescent="0.25">
      <c r="A195" s="82" t="s">
        <v>110</v>
      </c>
      <c r="B195" s="4" t="s">
        <v>15</v>
      </c>
      <c r="C195" s="2">
        <v>1</v>
      </c>
      <c r="D195" s="2">
        <v>1</v>
      </c>
      <c r="E195" s="45">
        <v>2</v>
      </c>
      <c r="F195" s="120">
        <v>155</v>
      </c>
      <c r="G195" s="18">
        <v>1</v>
      </c>
      <c r="H195" s="2" t="s">
        <v>16</v>
      </c>
      <c r="I195" s="15">
        <v>81.8</v>
      </c>
      <c r="J195" s="63">
        <f t="shared" si="10"/>
        <v>25358</v>
      </c>
      <c r="K195" s="69"/>
    </row>
    <row r="196" spans="1:12" s="64" customFormat="1" x14ac:dyDescent="0.25">
      <c r="A196" s="82" t="s">
        <v>110</v>
      </c>
      <c r="B196" s="4" t="s">
        <v>15</v>
      </c>
      <c r="C196" s="2">
        <v>1</v>
      </c>
      <c r="D196" s="2">
        <v>1</v>
      </c>
      <c r="E196" s="45">
        <v>0.33</v>
      </c>
      <c r="F196" s="120">
        <v>155</v>
      </c>
      <c r="G196" s="18">
        <v>1</v>
      </c>
      <c r="H196" s="2" t="s">
        <v>13</v>
      </c>
      <c r="I196" s="15">
        <v>3.5</v>
      </c>
      <c r="J196" s="63">
        <f t="shared" si="10"/>
        <v>179.02500000000001</v>
      </c>
      <c r="K196" s="69"/>
    </row>
    <row r="197" spans="1:12" s="64" customFormat="1" x14ac:dyDescent="0.25">
      <c r="A197" s="82" t="s">
        <v>110</v>
      </c>
      <c r="B197" s="4" t="s">
        <v>15</v>
      </c>
      <c r="C197" s="2">
        <v>1</v>
      </c>
      <c r="D197" s="2">
        <v>1</v>
      </c>
      <c r="E197" s="45">
        <v>0.33</v>
      </c>
      <c r="F197" s="120">
        <v>155</v>
      </c>
      <c r="G197" s="18">
        <v>1</v>
      </c>
      <c r="H197" s="2" t="s">
        <v>74</v>
      </c>
      <c r="I197" s="15">
        <v>2.5</v>
      </c>
      <c r="J197" s="63">
        <f t="shared" si="10"/>
        <v>127.875</v>
      </c>
      <c r="K197" s="69"/>
    </row>
    <row r="198" spans="1:12" s="74" customFormat="1" x14ac:dyDescent="0.25">
      <c r="A198" s="82" t="s">
        <v>110</v>
      </c>
      <c r="B198" s="76" t="s">
        <v>15</v>
      </c>
      <c r="C198" s="75">
        <v>1</v>
      </c>
      <c r="D198" s="75">
        <v>1</v>
      </c>
      <c r="E198" s="45">
        <v>0.33</v>
      </c>
      <c r="F198" s="120">
        <v>155</v>
      </c>
      <c r="G198" s="80">
        <v>0.1</v>
      </c>
      <c r="H198" s="75" t="s">
        <v>14</v>
      </c>
      <c r="I198" s="79">
        <v>260</v>
      </c>
      <c r="J198" s="79">
        <f t="shared" si="10"/>
        <v>1329.9</v>
      </c>
      <c r="K198" s="84"/>
    </row>
    <row r="199" spans="1:12" s="74" customFormat="1" x14ac:dyDescent="0.25">
      <c r="A199" s="82" t="s">
        <v>110</v>
      </c>
      <c r="B199" s="76" t="s">
        <v>15</v>
      </c>
      <c r="C199" s="75">
        <v>1</v>
      </c>
      <c r="D199" s="75">
        <v>2</v>
      </c>
      <c r="E199" s="45">
        <v>1</v>
      </c>
      <c r="F199" s="120">
        <v>25</v>
      </c>
      <c r="G199" s="80">
        <v>0.5</v>
      </c>
      <c r="H199" s="75" t="s">
        <v>53</v>
      </c>
      <c r="I199" s="79">
        <v>268</v>
      </c>
      <c r="J199" s="79">
        <f t="shared" ref="J199:J205" si="11">IF(I199="","",F199*G199*I199*E199)</f>
        <v>3350</v>
      </c>
      <c r="K199" s="84"/>
    </row>
    <row r="200" spans="1:12" s="74" customFormat="1" x14ac:dyDescent="0.25">
      <c r="A200" s="82" t="s">
        <v>110</v>
      </c>
      <c r="B200" s="76" t="s">
        <v>15</v>
      </c>
      <c r="C200" s="75">
        <v>1</v>
      </c>
      <c r="D200" s="75">
        <v>2</v>
      </c>
      <c r="E200" s="45">
        <v>0.33</v>
      </c>
      <c r="F200" s="120">
        <v>25</v>
      </c>
      <c r="G200" s="80">
        <v>1</v>
      </c>
      <c r="H200" s="75" t="s">
        <v>6</v>
      </c>
      <c r="I200" s="79">
        <v>0.1</v>
      </c>
      <c r="J200" s="79">
        <f t="shared" si="11"/>
        <v>0.82500000000000007</v>
      </c>
      <c r="K200" s="84"/>
    </row>
    <row r="201" spans="1:12" s="74" customFormat="1" x14ac:dyDescent="0.25">
      <c r="A201" s="82" t="s">
        <v>110</v>
      </c>
      <c r="B201" s="76" t="s">
        <v>15</v>
      </c>
      <c r="C201" s="75">
        <v>1</v>
      </c>
      <c r="D201" s="75">
        <v>2</v>
      </c>
      <c r="E201" s="45">
        <v>0.33</v>
      </c>
      <c r="F201" s="120">
        <v>25</v>
      </c>
      <c r="G201" s="80">
        <v>1</v>
      </c>
      <c r="H201" s="75" t="s">
        <v>20</v>
      </c>
      <c r="I201" s="79">
        <v>0.4</v>
      </c>
      <c r="J201" s="79">
        <f t="shared" si="11"/>
        <v>3.3000000000000003</v>
      </c>
      <c r="K201" s="84"/>
    </row>
    <row r="202" spans="1:12" s="74" customFormat="1" x14ac:dyDescent="0.25">
      <c r="A202" s="82" t="s">
        <v>110</v>
      </c>
      <c r="B202" s="76" t="s">
        <v>15</v>
      </c>
      <c r="C202" s="75">
        <v>1</v>
      </c>
      <c r="D202" s="75">
        <v>2</v>
      </c>
      <c r="E202" s="45">
        <v>2</v>
      </c>
      <c r="F202" s="120">
        <v>25</v>
      </c>
      <c r="G202" s="80">
        <v>1</v>
      </c>
      <c r="H202" s="75" t="s">
        <v>63</v>
      </c>
      <c r="I202" s="86">
        <v>146</v>
      </c>
      <c r="J202" s="79">
        <f t="shared" si="11"/>
        <v>7300</v>
      </c>
      <c r="K202" s="84"/>
    </row>
    <row r="203" spans="1:12" s="74" customFormat="1" x14ac:dyDescent="0.25">
      <c r="A203" s="82" t="s">
        <v>110</v>
      </c>
      <c r="B203" s="76" t="s">
        <v>15</v>
      </c>
      <c r="C203" s="75">
        <v>1</v>
      </c>
      <c r="D203" s="75">
        <v>2</v>
      </c>
      <c r="E203" s="45">
        <v>0.33</v>
      </c>
      <c r="F203" s="120">
        <v>25</v>
      </c>
      <c r="G203" s="80">
        <v>1</v>
      </c>
      <c r="H203" s="75" t="s">
        <v>13</v>
      </c>
      <c r="I203" s="79">
        <v>3.5</v>
      </c>
      <c r="J203" s="79">
        <f t="shared" si="11"/>
        <v>28.875</v>
      </c>
      <c r="K203" s="84"/>
    </row>
    <row r="204" spans="1:12" s="74" customFormat="1" x14ac:dyDescent="0.25">
      <c r="A204" s="82" t="s">
        <v>110</v>
      </c>
      <c r="B204" s="76" t="s">
        <v>15</v>
      </c>
      <c r="C204" s="75">
        <v>1</v>
      </c>
      <c r="D204" s="75">
        <v>2</v>
      </c>
      <c r="E204" s="45">
        <v>0.33</v>
      </c>
      <c r="F204" s="120">
        <v>25</v>
      </c>
      <c r="G204" s="80">
        <v>1</v>
      </c>
      <c r="H204" s="75" t="s">
        <v>74</v>
      </c>
      <c r="I204" s="79">
        <v>2.5</v>
      </c>
      <c r="J204" s="79">
        <f t="shared" si="11"/>
        <v>20.625</v>
      </c>
      <c r="K204" s="84"/>
    </row>
    <row r="205" spans="1:12" s="74" customFormat="1" x14ac:dyDescent="0.25">
      <c r="A205" s="82" t="s">
        <v>110</v>
      </c>
      <c r="B205" s="76" t="s">
        <v>15</v>
      </c>
      <c r="C205" s="75">
        <v>1</v>
      </c>
      <c r="D205" s="75">
        <v>2</v>
      </c>
      <c r="E205" s="45">
        <v>0.33</v>
      </c>
      <c r="F205" s="120">
        <v>25</v>
      </c>
      <c r="G205" s="80">
        <v>0.1</v>
      </c>
      <c r="H205" s="75" t="s">
        <v>14</v>
      </c>
      <c r="I205" s="79">
        <v>260</v>
      </c>
      <c r="J205" s="79">
        <f t="shared" si="11"/>
        <v>214.5</v>
      </c>
      <c r="K205" s="84"/>
    </row>
    <row r="206" spans="1:12" customFormat="1" x14ac:dyDescent="0.25">
      <c r="A206" s="82" t="s">
        <v>110</v>
      </c>
      <c r="B206" s="4" t="s">
        <v>15</v>
      </c>
      <c r="C206" s="2">
        <v>2</v>
      </c>
      <c r="D206" s="2">
        <v>1</v>
      </c>
      <c r="E206" s="45">
        <v>0.5</v>
      </c>
      <c r="F206" s="120">
        <v>48</v>
      </c>
      <c r="G206" s="18">
        <v>0.5</v>
      </c>
      <c r="H206" s="2" t="s">
        <v>53</v>
      </c>
      <c r="I206" s="15">
        <v>268</v>
      </c>
      <c r="J206" s="63">
        <f t="shared" si="10"/>
        <v>3216</v>
      </c>
      <c r="K206" s="11"/>
      <c r="L206" s="40"/>
    </row>
    <row r="207" spans="1:12" customFormat="1" x14ac:dyDescent="0.25">
      <c r="A207" s="82" t="s">
        <v>110</v>
      </c>
      <c r="B207" s="4" t="s">
        <v>15</v>
      </c>
      <c r="C207" s="2">
        <v>2</v>
      </c>
      <c r="D207" s="2">
        <v>1</v>
      </c>
      <c r="E207" s="45">
        <v>1</v>
      </c>
      <c r="F207" s="120">
        <v>48</v>
      </c>
      <c r="G207" s="18">
        <v>1</v>
      </c>
      <c r="H207" s="2" t="s">
        <v>16</v>
      </c>
      <c r="I207" s="15">
        <v>81.8</v>
      </c>
      <c r="J207" s="63">
        <f t="shared" si="10"/>
        <v>3926.3999999999996</v>
      </c>
      <c r="K207" s="13"/>
      <c r="L207" s="40"/>
    </row>
    <row r="208" spans="1:12" s="64" customFormat="1" x14ac:dyDescent="0.25">
      <c r="A208" s="82" t="s">
        <v>110</v>
      </c>
      <c r="B208" s="4" t="s">
        <v>15</v>
      </c>
      <c r="C208" s="2">
        <v>2</v>
      </c>
      <c r="D208" s="2">
        <v>1</v>
      </c>
      <c r="E208" s="45">
        <v>0.33</v>
      </c>
      <c r="F208" s="120">
        <v>48</v>
      </c>
      <c r="G208" s="18">
        <v>1</v>
      </c>
      <c r="H208" s="2" t="s">
        <v>13</v>
      </c>
      <c r="I208" s="15">
        <v>3.5</v>
      </c>
      <c r="J208" s="63">
        <f t="shared" si="10"/>
        <v>55.440000000000005</v>
      </c>
      <c r="L208" s="71"/>
    </row>
    <row r="209" spans="1:12" s="64" customFormat="1" x14ac:dyDescent="0.25">
      <c r="A209" s="82" t="s">
        <v>110</v>
      </c>
      <c r="B209" s="4" t="s">
        <v>15</v>
      </c>
      <c r="C209" s="2">
        <v>2</v>
      </c>
      <c r="D209" s="2">
        <v>1</v>
      </c>
      <c r="E209" s="45">
        <v>0.33</v>
      </c>
      <c r="F209" s="120">
        <v>48</v>
      </c>
      <c r="G209" s="18">
        <v>1</v>
      </c>
      <c r="H209" s="2" t="s">
        <v>74</v>
      </c>
      <c r="I209" s="15">
        <v>2.5</v>
      </c>
      <c r="J209" s="63">
        <f t="shared" si="10"/>
        <v>39.6</v>
      </c>
      <c r="L209" s="71"/>
    </row>
    <row r="210" spans="1:12" s="64" customFormat="1" x14ac:dyDescent="0.25">
      <c r="A210" s="82" t="s">
        <v>110</v>
      </c>
      <c r="B210" s="76" t="s">
        <v>15</v>
      </c>
      <c r="C210" s="75">
        <v>2</v>
      </c>
      <c r="D210" s="75">
        <v>2</v>
      </c>
      <c r="E210" s="45">
        <v>0.5</v>
      </c>
      <c r="F210" s="117">
        <v>24</v>
      </c>
      <c r="G210" s="80">
        <v>0.5</v>
      </c>
      <c r="H210" s="75" t="s">
        <v>53</v>
      </c>
      <c r="I210" s="79">
        <v>323</v>
      </c>
      <c r="J210" s="79">
        <f t="shared" ref="J210:J217" si="12">IF(I210="","",F210*G210*I210*E210)</f>
        <v>1938</v>
      </c>
      <c r="L210" s="71"/>
    </row>
    <row r="211" spans="1:12" s="64" customFormat="1" x14ac:dyDescent="0.25">
      <c r="A211" s="82" t="s">
        <v>110</v>
      </c>
      <c r="B211" s="76" t="s">
        <v>15</v>
      </c>
      <c r="C211" s="75">
        <v>2</v>
      </c>
      <c r="D211" s="75">
        <v>2</v>
      </c>
      <c r="E211" s="45">
        <v>1</v>
      </c>
      <c r="F211" s="117">
        <v>24</v>
      </c>
      <c r="G211" s="80">
        <v>1</v>
      </c>
      <c r="H211" s="75" t="s">
        <v>63</v>
      </c>
      <c r="I211" s="86">
        <v>146</v>
      </c>
      <c r="J211" s="79">
        <f t="shared" si="12"/>
        <v>3504</v>
      </c>
      <c r="L211" s="71"/>
    </row>
    <row r="212" spans="1:12" s="13" customFormat="1" x14ac:dyDescent="0.25">
      <c r="A212" s="82" t="s">
        <v>110</v>
      </c>
      <c r="B212" s="76" t="s">
        <v>15</v>
      </c>
      <c r="C212" s="75">
        <v>2</v>
      </c>
      <c r="D212" s="75">
        <v>2</v>
      </c>
      <c r="E212" s="45">
        <v>0.33</v>
      </c>
      <c r="F212" s="117">
        <v>24</v>
      </c>
      <c r="G212" s="80">
        <v>1</v>
      </c>
      <c r="H212" s="75" t="s">
        <v>13</v>
      </c>
      <c r="I212" s="79">
        <v>3.5</v>
      </c>
      <c r="J212" s="79">
        <f t="shared" si="12"/>
        <v>27.720000000000002</v>
      </c>
      <c r="L212" s="40"/>
    </row>
    <row r="213" spans="1:12" customFormat="1" x14ac:dyDescent="0.25">
      <c r="A213" s="82" t="s">
        <v>110</v>
      </c>
      <c r="B213" s="76" t="s">
        <v>15</v>
      </c>
      <c r="C213" s="75">
        <v>2</v>
      </c>
      <c r="D213" s="75">
        <v>2</v>
      </c>
      <c r="E213" s="45">
        <v>0.33</v>
      </c>
      <c r="F213" s="117">
        <v>24</v>
      </c>
      <c r="G213" s="80">
        <v>1</v>
      </c>
      <c r="H213" s="75" t="s">
        <v>74</v>
      </c>
      <c r="I213" s="79">
        <v>2.5</v>
      </c>
      <c r="J213" s="79">
        <f t="shared" si="12"/>
        <v>19.8</v>
      </c>
      <c r="K213" s="13"/>
      <c r="L213" s="40"/>
    </row>
    <row r="214" spans="1:12" customFormat="1" x14ac:dyDescent="0.25">
      <c r="A214" s="82" t="s">
        <v>110</v>
      </c>
      <c r="B214" s="76" t="s">
        <v>15</v>
      </c>
      <c r="C214" s="75">
        <v>2</v>
      </c>
      <c r="D214" s="75">
        <v>3</v>
      </c>
      <c r="E214" s="45">
        <v>0.5</v>
      </c>
      <c r="F214" s="117">
        <v>54</v>
      </c>
      <c r="G214" s="80">
        <v>0.5</v>
      </c>
      <c r="H214" s="75" t="s">
        <v>53</v>
      </c>
      <c r="I214" s="79">
        <v>398</v>
      </c>
      <c r="J214" s="79">
        <f t="shared" si="12"/>
        <v>5373</v>
      </c>
      <c r="K214" s="13"/>
      <c r="L214" s="40"/>
    </row>
    <row r="215" spans="1:12" s="13" customFormat="1" x14ac:dyDescent="0.25">
      <c r="A215" s="82" t="s">
        <v>110</v>
      </c>
      <c r="B215" s="76" t="s">
        <v>15</v>
      </c>
      <c r="C215" s="75">
        <v>2</v>
      </c>
      <c r="D215" s="75">
        <v>3</v>
      </c>
      <c r="E215" s="45">
        <v>1</v>
      </c>
      <c r="F215" s="117">
        <v>54</v>
      </c>
      <c r="G215" s="80">
        <v>1</v>
      </c>
      <c r="H215" s="70" t="s">
        <v>62</v>
      </c>
      <c r="I215" s="79">
        <v>217</v>
      </c>
      <c r="J215" s="79">
        <f t="shared" si="12"/>
        <v>11718</v>
      </c>
      <c r="L215" s="40"/>
    </row>
    <row r="216" spans="1:12" s="13" customFormat="1" x14ac:dyDescent="0.25">
      <c r="A216" s="82" t="s">
        <v>110</v>
      </c>
      <c r="B216" s="76" t="s">
        <v>15</v>
      </c>
      <c r="C216" s="75">
        <v>2</v>
      </c>
      <c r="D216" s="75">
        <v>3</v>
      </c>
      <c r="E216" s="45">
        <v>0.33</v>
      </c>
      <c r="F216" s="117">
        <v>54</v>
      </c>
      <c r="G216" s="80">
        <v>1</v>
      </c>
      <c r="H216" s="75" t="s">
        <v>13</v>
      </c>
      <c r="I216" s="79">
        <v>3.5</v>
      </c>
      <c r="J216" s="79">
        <f t="shared" si="12"/>
        <v>62.370000000000005</v>
      </c>
      <c r="L216" s="40"/>
    </row>
    <row r="217" spans="1:12" s="13" customFormat="1" x14ac:dyDescent="0.25">
      <c r="A217" s="82" t="s">
        <v>110</v>
      </c>
      <c r="B217" s="76" t="s">
        <v>15</v>
      </c>
      <c r="C217" s="75">
        <v>2</v>
      </c>
      <c r="D217" s="75">
        <v>3</v>
      </c>
      <c r="E217" s="45">
        <v>0.33</v>
      </c>
      <c r="F217" s="117">
        <v>54</v>
      </c>
      <c r="G217" s="80">
        <v>1</v>
      </c>
      <c r="H217" s="75" t="s">
        <v>74</v>
      </c>
      <c r="I217" s="79">
        <v>2.5</v>
      </c>
      <c r="J217" s="79">
        <f t="shared" si="12"/>
        <v>44.550000000000004</v>
      </c>
      <c r="L217" s="40"/>
    </row>
    <row r="218" spans="1:12" s="74" customFormat="1" x14ac:dyDescent="0.25">
      <c r="A218" s="23" t="s">
        <v>99</v>
      </c>
      <c r="B218" s="4" t="s">
        <v>17</v>
      </c>
      <c r="C218" s="2">
        <v>1</v>
      </c>
      <c r="D218" s="2">
        <v>1</v>
      </c>
      <c r="E218" s="45">
        <v>0.33</v>
      </c>
      <c r="F218" s="117">
        <v>817</v>
      </c>
      <c r="G218" s="18">
        <v>1</v>
      </c>
      <c r="H218" s="2" t="s">
        <v>5</v>
      </c>
      <c r="I218" s="15">
        <v>0.1</v>
      </c>
      <c r="J218" s="63">
        <f t="shared" si="9"/>
        <v>26.961000000000002</v>
      </c>
      <c r="L218" s="85"/>
    </row>
    <row r="219" spans="1:12" s="74" customFormat="1" x14ac:dyDescent="0.25">
      <c r="A219" s="82" t="s">
        <v>99</v>
      </c>
      <c r="B219" s="4" t="s">
        <v>17</v>
      </c>
      <c r="C219" s="2">
        <v>1</v>
      </c>
      <c r="D219" s="2">
        <v>1</v>
      </c>
      <c r="E219" s="45">
        <v>0.33</v>
      </c>
      <c r="F219" s="117">
        <v>817</v>
      </c>
      <c r="G219" s="18">
        <v>1</v>
      </c>
      <c r="H219" s="2" t="s">
        <v>20</v>
      </c>
      <c r="I219" s="15">
        <v>0.4</v>
      </c>
      <c r="J219" s="63">
        <f t="shared" si="9"/>
        <v>107.84400000000001</v>
      </c>
      <c r="L219" s="85"/>
    </row>
    <row r="220" spans="1:12" customFormat="1" x14ac:dyDescent="0.25">
      <c r="A220" s="82" t="s">
        <v>99</v>
      </c>
      <c r="B220" s="4" t="s">
        <v>17</v>
      </c>
      <c r="C220" s="2">
        <v>1</v>
      </c>
      <c r="D220" s="2">
        <v>1</v>
      </c>
      <c r="E220" s="45">
        <v>2</v>
      </c>
      <c r="F220" s="117">
        <v>817</v>
      </c>
      <c r="G220" s="18">
        <v>1</v>
      </c>
      <c r="H220" s="2" t="s">
        <v>60</v>
      </c>
      <c r="I220" s="15">
        <v>71.5</v>
      </c>
      <c r="J220" s="63">
        <f t="shared" si="9"/>
        <v>116831</v>
      </c>
    </row>
    <row r="221" spans="1:12" s="13" customFormat="1" x14ac:dyDescent="0.25">
      <c r="A221" s="82" t="s">
        <v>99</v>
      </c>
      <c r="B221" s="4" t="s">
        <v>17</v>
      </c>
      <c r="C221" s="2">
        <v>1</v>
      </c>
      <c r="D221" s="2">
        <v>1</v>
      </c>
      <c r="E221" s="45">
        <v>0.33</v>
      </c>
      <c r="F221" s="117">
        <v>817</v>
      </c>
      <c r="G221" s="18">
        <v>1</v>
      </c>
      <c r="H221" s="2" t="s">
        <v>13</v>
      </c>
      <c r="I221" s="15">
        <v>3.5</v>
      </c>
      <c r="J221" s="79">
        <f t="shared" si="9"/>
        <v>943.63499999999999</v>
      </c>
    </row>
    <row r="222" spans="1:12" customFormat="1" x14ac:dyDescent="0.25">
      <c r="A222" s="82" t="s">
        <v>99</v>
      </c>
      <c r="B222" s="4" t="s">
        <v>17</v>
      </c>
      <c r="C222" s="2">
        <v>1</v>
      </c>
      <c r="D222" s="2">
        <v>1</v>
      </c>
      <c r="E222" s="45">
        <v>0.33</v>
      </c>
      <c r="F222" s="117">
        <v>817</v>
      </c>
      <c r="G222" s="18">
        <v>1</v>
      </c>
      <c r="H222" s="2" t="s">
        <v>74</v>
      </c>
      <c r="I222" s="15">
        <v>2.5</v>
      </c>
      <c r="J222" s="79">
        <f t="shared" si="9"/>
        <v>674.02499999999998</v>
      </c>
      <c r="K222" s="13"/>
    </row>
    <row r="223" spans="1:12" customFormat="1" x14ac:dyDescent="0.25">
      <c r="A223" s="82" t="s">
        <v>99</v>
      </c>
      <c r="B223" s="4" t="s">
        <v>17</v>
      </c>
      <c r="C223" s="2">
        <v>1</v>
      </c>
      <c r="D223" s="2">
        <v>1</v>
      </c>
      <c r="E223" s="45">
        <v>1</v>
      </c>
      <c r="F223" s="117">
        <v>817</v>
      </c>
      <c r="G223" s="18">
        <v>0.5</v>
      </c>
      <c r="H223" s="2" t="s">
        <v>24</v>
      </c>
      <c r="I223" s="15">
        <v>168</v>
      </c>
      <c r="J223" s="79">
        <f t="shared" si="9"/>
        <v>68628</v>
      </c>
      <c r="K223" s="13"/>
    </row>
    <row r="224" spans="1:12" s="13" customFormat="1" x14ac:dyDescent="0.25">
      <c r="A224" s="82" t="s">
        <v>99</v>
      </c>
      <c r="B224" s="4" t="s">
        <v>17</v>
      </c>
      <c r="C224" s="2">
        <v>1</v>
      </c>
      <c r="D224" s="2">
        <v>1</v>
      </c>
      <c r="E224" s="45">
        <v>0.33</v>
      </c>
      <c r="F224" s="117">
        <v>817</v>
      </c>
      <c r="G224" s="88">
        <v>0.1</v>
      </c>
      <c r="H224" s="2" t="s">
        <v>14</v>
      </c>
      <c r="I224" s="15">
        <v>260</v>
      </c>
      <c r="J224" s="79">
        <f t="shared" si="9"/>
        <v>7009.8600000000006</v>
      </c>
      <c r="L224" s="40"/>
    </row>
    <row r="225" spans="1:11" customFormat="1" x14ac:dyDescent="0.25">
      <c r="A225" s="82" t="s">
        <v>99</v>
      </c>
      <c r="B225" s="76" t="s">
        <v>17</v>
      </c>
      <c r="C225" s="75">
        <v>1</v>
      </c>
      <c r="D225" s="75">
        <v>2</v>
      </c>
      <c r="E225" s="45">
        <v>0.33</v>
      </c>
      <c r="F225" s="117">
        <v>134</v>
      </c>
      <c r="G225" s="80">
        <v>1</v>
      </c>
      <c r="H225" s="75" t="s">
        <v>6</v>
      </c>
      <c r="I225" s="79">
        <v>0.1</v>
      </c>
      <c r="J225" s="79">
        <f t="shared" si="9"/>
        <v>4.4220000000000006</v>
      </c>
      <c r="K225" s="13"/>
    </row>
    <row r="226" spans="1:11" customFormat="1" x14ac:dyDescent="0.25">
      <c r="A226" s="82" t="s">
        <v>99</v>
      </c>
      <c r="B226" s="76" t="s">
        <v>17</v>
      </c>
      <c r="C226" s="75">
        <v>1</v>
      </c>
      <c r="D226" s="75">
        <v>2</v>
      </c>
      <c r="E226" s="45">
        <v>0.33</v>
      </c>
      <c r="F226" s="117">
        <v>134</v>
      </c>
      <c r="G226" s="80">
        <v>1</v>
      </c>
      <c r="H226" s="75" t="s">
        <v>20</v>
      </c>
      <c r="I226" s="79">
        <v>0.4</v>
      </c>
      <c r="J226" s="79">
        <f t="shared" si="9"/>
        <v>17.688000000000002</v>
      </c>
      <c r="K226" s="13"/>
    </row>
    <row r="227" spans="1:11" s="74" customFormat="1" x14ac:dyDescent="0.25">
      <c r="A227" s="82" t="s">
        <v>99</v>
      </c>
      <c r="B227" s="76" t="s">
        <v>17</v>
      </c>
      <c r="C227" s="75">
        <v>1</v>
      </c>
      <c r="D227" s="75">
        <v>2</v>
      </c>
      <c r="E227" s="45">
        <v>2</v>
      </c>
      <c r="F227" s="117">
        <v>134</v>
      </c>
      <c r="G227" s="80">
        <v>1</v>
      </c>
      <c r="H227" s="75" t="s">
        <v>60</v>
      </c>
      <c r="I227" s="79">
        <v>131</v>
      </c>
      <c r="J227" s="79">
        <f t="shared" si="9"/>
        <v>35108</v>
      </c>
    </row>
    <row r="228" spans="1:11" s="74" customFormat="1" x14ac:dyDescent="0.25">
      <c r="A228" s="82" t="s">
        <v>99</v>
      </c>
      <c r="B228" s="76" t="s">
        <v>17</v>
      </c>
      <c r="C228" s="75">
        <v>1</v>
      </c>
      <c r="D228" s="75">
        <v>2</v>
      </c>
      <c r="E228" s="45">
        <v>0.33</v>
      </c>
      <c r="F228" s="117">
        <v>134</v>
      </c>
      <c r="G228" s="80">
        <v>1</v>
      </c>
      <c r="H228" s="75" t="s">
        <v>13</v>
      </c>
      <c r="I228" s="79">
        <v>3.5</v>
      </c>
      <c r="J228" s="79">
        <f t="shared" si="9"/>
        <v>154.77000000000001</v>
      </c>
    </row>
    <row r="229" spans="1:11" s="74" customFormat="1" x14ac:dyDescent="0.25">
      <c r="A229" s="82" t="s">
        <v>99</v>
      </c>
      <c r="B229" s="76" t="s">
        <v>17</v>
      </c>
      <c r="C229" s="75">
        <v>1</v>
      </c>
      <c r="D229" s="75">
        <v>2</v>
      </c>
      <c r="E229" s="45">
        <v>0.33</v>
      </c>
      <c r="F229" s="117">
        <v>134</v>
      </c>
      <c r="G229" s="80">
        <v>1</v>
      </c>
      <c r="H229" s="75" t="s">
        <v>74</v>
      </c>
      <c r="I229" s="79">
        <v>2.5</v>
      </c>
      <c r="J229" s="79">
        <f t="shared" si="9"/>
        <v>110.55000000000001</v>
      </c>
    </row>
    <row r="230" spans="1:11" s="74" customFormat="1" x14ac:dyDescent="0.25">
      <c r="A230" s="82" t="s">
        <v>99</v>
      </c>
      <c r="B230" s="76" t="s">
        <v>17</v>
      </c>
      <c r="C230" s="75">
        <v>1</v>
      </c>
      <c r="D230" s="75">
        <v>2</v>
      </c>
      <c r="E230" s="45">
        <v>1</v>
      </c>
      <c r="F230" s="117">
        <v>134</v>
      </c>
      <c r="G230" s="80">
        <v>0.5</v>
      </c>
      <c r="H230" s="75" t="s">
        <v>24</v>
      </c>
      <c r="I230" s="79">
        <v>323</v>
      </c>
      <c r="J230" s="79">
        <f t="shared" si="9"/>
        <v>21641</v>
      </c>
    </row>
    <row r="231" spans="1:11" s="74" customFormat="1" x14ac:dyDescent="0.25">
      <c r="A231" s="82" t="s">
        <v>99</v>
      </c>
      <c r="B231" s="76" t="s">
        <v>17</v>
      </c>
      <c r="C231" s="75">
        <v>1</v>
      </c>
      <c r="D231" s="75">
        <v>2</v>
      </c>
      <c r="E231" s="45">
        <v>0.33</v>
      </c>
      <c r="F231" s="117">
        <v>134</v>
      </c>
      <c r="G231" s="88">
        <v>0.1</v>
      </c>
      <c r="H231" s="75" t="s">
        <v>14</v>
      </c>
      <c r="I231" s="79">
        <v>350</v>
      </c>
      <c r="J231" s="79">
        <f t="shared" si="9"/>
        <v>1547.7</v>
      </c>
    </row>
    <row r="232" spans="1:11" s="74" customFormat="1" x14ac:dyDescent="0.25">
      <c r="A232" s="82" t="s">
        <v>99</v>
      </c>
      <c r="B232" s="76" t="s">
        <v>17</v>
      </c>
      <c r="C232" s="75">
        <v>2</v>
      </c>
      <c r="D232" s="75">
        <v>1</v>
      </c>
      <c r="E232" s="45">
        <v>1</v>
      </c>
      <c r="F232" s="117">
        <v>536</v>
      </c>
      <c r="G232" s="80">
        <v>1</v>
      </c>
      <c r="H232" s="75" t="s">
        <v>60</v>
      </c>
      <c r="I232" s="79">
        <v>71.5</v>
      </c>
      <c r="J232" s="79">
        <f t="shared" si="9"/>
        <v>38324</v>
      </c>
    </row>
    <row r="233" spans="1:11" s="74" customFormat="1" x14ac:dyDescent="0.25">
      <c r="A233" s="82" t="s">
        <v>99</v>
      </c>
      <c r="B233" s="76" t="s">
        <v>17</v>
      </c>
      <c r="C233" s="75">
        <v>2</v>
      </c>
      <c r="D233" s="75">
        <v>1</v>
      </c>
      <c r="E233" s="45">
        <v>0.5</v>
      </c>
      <c r="F233" s="117">
        <v>536</v>
      </c>
      <c r="G233" s="80">
        <v>0.5</v>
      </c>
      <c r="H233" s="75" t="s">
        <v>24</v>
      </c>
      <c r="I233" s="79">
        <v>168</v>
      </c>
      <c r="J233" s="79">
        <f t="shared" si="9"/>
        <v>22512</v>
      </c>
    </row>
    <row r="234" spans="1:11" s="74" customFormat="1" x14ac:dyDescent="0.25">
      <c r="A234" s="82" t="s">
        <v>99</v>
      </c>
      <c r="B234" s="76" t="s">
        <v>17</v>
      </c>
      <c r="C234" s="75">
        <v>2</v>
      </c>
      <c r="D234" s="75">
        <v>1</v>
      </c>
      <c r="E234" s="45">
        <v>0.33</v>
      </c>
      <c r="F234" s="117">
        <v>536</v>
      </c>
      <c r="G234" s="88">
        <v>0.1</v>
      </c>
      <c r="H234" s="75" t="s">
        <v>14</v>
      </c>
      <c r="I234" s="79">
        <v>260</v>
      </c>
      <c r="J234" s="79">
        <f t="shared" si="9"/>
        <v>4598.88</v>
      </c>
    </row>
    <row r="235" spans="1:11" s="74" customFormat="1" x14ac:dyDescent="0.25">
      <c r="A235" s="82" t="s">
        <v>99</v>
      </c>
      <c r="B235" s="76" t="s">
        <v>17</v>
      </c>
      <c r="C235" s="75">
        <v>2</v>
      </c>
      <c r="D235" s="75">
        <v>1</v>
      </c>
      <c r="E235" s="45">
        <v>0.33</v>
      </c>
      <c r="F235" s="117">
        <v>536</v>
      </c>
      <c r="G235" s="80">
        <v>1</v>
      </c>
      <c r="H235" s="75" t="s">
        <v>13</v>
      </c>
      <c r="I235" s="79">
        <v>3.5</v>
      </c>
      <c r="J235" s="79">
        <f t="shared" si="9"/>
        <v>619.08000000000004</v>
      </c>
    </row>
    <row r="236" spans="1:11" s="74" customFormat="1" x14ac:dyDescent="0.25">
      <c r="A236" s="82" t="s">
        <v>99</v>
      </c>
      <c r="B236" s="76" t="s">
        <v>17</v>
      </c>
      <c r="C236" s="75">
        <v>2</v>
      </c>
      <c r="D236" s="75">
        <v>1</v>
      </c>
      <c r="E236" s="45">
        <v>0.33</v>
      </c>
      <c r="F236" s="117">
        <v>536</v>
      </c>
      <c r="G236" s="80">
        <v>1</v>
      </c>
      <c r="H236" s="75" t="s">
        <v>74</v>
      </c>
      <c r="I236" s="79">
        <v>2.5</v>
      </c>
      <c r="J236" s="79">
        <f t="shared" si="9"/>
        <v>442.20000000000005</v>
      </c>
    </row>
    <row r="237" spans="1:11" s="74" customFormat="1" x14ac:dyDescent="0.25">
      <c r="A237" s="82" t="s">
        <v>99</v>
      </c>
      <c r="B237" s="76" t="s">
        <v>17</v>
      </c>
      <c r="C237" s="75">
        <v>2</v>
      </c>
      <c r="D237" s="75">
        <v>2</v>
      </c>
      <c r="E237" s="45">
        <v>1</v>
      </c>
      <c r="F237" s="117">
        <v>681</v>
      </c>
      <c r="G237" s="80">
        <v>1</v>
      </c>
      <c r="H237" s="75" t="s">
        <v>60</v>
      </c>
      <c r="I237" s="79">
        <v>131</v>
      </c>
      <c r="J237" s="79">
        <f t="shared" si="9"/>
        <v>89211</v>
      </c>
    </row>
    <row r="238" spans="1:11" s="74" customFormat="1" x14ac:dyDescent="0.25">
      <c r="A238" s="82" t="s">
        <v>99</v>
      </c>
      <c r="B238" s="76" t="s">
        <v>17</v>
      </c>
      <c r="C238" s="75">
        <v>2</v>
      </c>
      <c r="D238" s="75">
        <v>2</v>
      </c>
      <c r="E238" s="45">
        <v>0.5</v>
      </c>
      <c r="F238" s="117">
        <v>681</v>
      </c>
      <c r="G238" s="80">
        <v>0.5</v>
      </c>
      <c r="H238" s="75" t="s">
        <v>24</v>
      </c>
      <c r="I238" s="79">
        <v>323</v>
      </c>
      <c r="J238" s="79">
        <f t="shared" si="9"/>
        <v>54990.75</v>
      </c>
    </row>
    <row r="239" spans="1:11" s="74" customFormat="1" x14ac:dyDescent="0.25">
      <c r="A239" s="82" t="s">
        <v>99</v>
      </c>
      <c r="B239" s="76" t="s">
        <v>17</v>
      </c>
      <c r="C239" s="75">
        <v>2</v>
      </c>
      <c r="D239" s="75">
        <v>2</v>
      </c>
      <c r="E239" s="45">
        <v>0.33</v>
      </c>
      <c r="F239" s="117">
        <v>681</v>
      </c>
      <c r="G239" s="88">
        <v>0.1</v>
      </c>
      <c r="H239" s="75" t="s">
        <v>14</v>
      </c>
      <c r="I239" s="79">
        <v>350</v>
      </c>
      <c r="J239" s="79">
        <f t="shared" si="9"/>
        <v>7865.550000000002</v>
      </c>
    </row>
    <row r="240" spans="1:11" s="74" customFormat="1" x14ac:dyDescent="0.25">
      <c r="A240" s="82" t="s">
        <v>99</v>
      </c>
      <c r="B240" s="76" t="s">
        <v>17</v>
      </c>
      <c r="C240" s="75">
        <v>2</v>
      </c>
      <c r="D240" s="75">
        <v>2</v>
      </c>
      <c r="E240" s="45">
        <v>0.33</v>
      </c>
      <c r="F240" s="117">
        <v>681</v>
      </c>
      <c r="G240" s="80">
        <v>1</v>
      </c>
      <c r="H240" s="75" t="s">
        <v>13</v>
      </c>
      <c r="I240" s="79">
        <v>3.5</v>
      </c>
      <c r="J240" s="79">
        <f t="shared" si="9"/>
        <v>786.55500000000006</v>
      </c>
    </row>
    <row r="241" spans="1:10" s="74" customFormat="1" x14ac:dyDescent="0.25">
      <c r="A241" s="82" t="s">
        <v>99</v>
      </c>
      <c r="B241" s="76" t="s">
        <v>17</v>
      </c>
      <c r="C241" s="75">
        <v>2</v>
      </c>
      <c r="D241" s="75">
        <v>2</v>
      </c>
      <c r="E241" s="45">
        <v>0.33</v>
      </c>
      <c r="F241" s="117">
        <v>681</v>
      </c>
      <c r="G241" s="80">
        <v>1</v>
      </c>
      <c r="H241" s="75" t="s">
        <v>74</v>
      </c>
      <c r="I241" s="79">
        <v>2.5</v>
      </c>
      <c r="J241" s="79">
        <f t="shared" si="9"/>
        <v>561.82500000000005</v>
      </c>
    </row>
    <row r="242" spans="1:10" s="74" customFormat="1" x14ac:dyDescent="0.25">
      <c r="A242" s="82" t="s">
        <v>99</v>
      </c>
      <c r="B242" s="76" t="s">
        <v>17</v>
      </c>
      <c r="C242" s="75">
        <v>2</v>
      </c>
      <c r="D242" s="75">
        <v>3</v>
      </c>
      <c r="E242" s="45">
        <v>1</v>
      </c>
      <c r="F242" s="117">
        <v>322</v>
      </c>
      <c r="G242" s="80">
        <v>1</v>
      </c>
      <c r="H242" s="75" t="s">
        <v>60</v>
      </c>
      <c r="I242" s="86">
        <v>188</v>
      </c>
      <c r="J242" s="79">
        <f t="shared" si="9"/>
        <v>60536</v>
      </c>
    </row>
    <row r="243" spans="1:10" s="74" customFormat="1" x14ac:dyDescent="0.25">
      <c r="A243" s="82" t="s">
        <v>99</v>
      </c>
      <c r="B243" s="76" t="s">
        <v>17</v>
      </c>
      <c r="C243" s="75">
        <v>2</v>
      </c>
      <c r="D243" s="75">
        <v>3</v>
      </c>
      <c r="E243" s="45">
        <v>0.5</v>
      </c>
      <c r="F243" s="117">
        <v>322</v>
      </c>
      <c r="G243" s="80">
        <v>0.5</v>
      </c>
      <c r="H243" s="75" t="s">
        <v>24</v>
      </c>
      <c r="I243" s="79">
        <v>442</v>
      </c>
      <c r="J243" s="79">
        <f t="shared" si="9"/>
        <v>35581</v>
      </c>
    </row>
    <row r="244" spans="1:10" s="74" customFormat="1" x14ac:dyDescent="0.25">
      <c r="A244" s="82" t="s">
        <v>99</v>
      </c>
      <c r="B244" s="76" t="s">
        <v>17</v>
      </c>
      <c r="C244" s="75">
        <v>2</v>
      </c>
      <c r="D244" s="75">
        <v>3</v>
      </c>
      <c r="E244" s="45">
        <v>0.33</v>
      </c>
      <c r="F244" s="117">
        <v>322</v>
      </c>
      <c r="G244" s="88">
        <v>0.1</v>
      </c>
      <c r="H244" s="75" t="s">
        <v>14</v>
      </c>
      <c r="I244" s="79">
        <v>480</v>
      </c>
      <c r="J244" s="79">
        <f t="shared" si="9"/>
        <v>5100.4800000000005</v>
      </c>
    </row>
    <row r="245" spans="1:10" s="74" customFormat="1" x14ac:dyDescent="0.25">
      <c r="A245" s="82" t="s">
        <v>99</v>
      </c>
      <c r="B245" s="76" t="s">
        <v>17</v>
      </c>
      <c r="C245" s="75">
        <v>2</v>
      </c>
      <c r="D245" s="75">
        <v>3</v>
      </c>
      <c r="E245" s="45">
        <v>0.33</v>
      </c>
      <c r="F245" s="117">
        <v>322</v>
      </c>
      <c r="G245" s="80">
        <v>1</v>
      </c>
      <c r="H245" s="75" t="s">
        <v>13</v>
      </c>
      <c r="I245" s="79">
        <v>3.5</v>
      </c>
      <c r="J245" s="79">
        <f t="shared" si="9"/>
        <v>371.91</v>
      </c>
    </row>
    <row r="246" spans="1:10" s="74" customFormat="1" x14ac:dyDescent="0.25">
      <c r="A246" s="82" t="s">
        <v>99</v>
      </c>
      <c r="B246" s="76" t="s">
        <v>17</v>
      </c>
      <c r="C246" s="75">
        <v>2</v>
      </c>
      <c r="D246" s="75">
        <v>3</v>
      </c>
      <c r="E246" s="45">
        <v>0.33</v>
      </c>
      <c r="F246" s="117">
        <v>322</v>
      </c>
      <c r="G246" s="80">
        <v>1</v>
      </c>
      <c r="H246" s="75" t="s">
        <v>74</v>
      </c>
      <c r="I246" s="79">
        <v>2.5</v>
      </c>
      <c r="J246" s="79">
        <f t="shared" si="9"/>
        <v>265.65000000000003</v>
      </c>
    </row>
    <row r="247" spans="1:10" s="74" customFormat="1" x14ac:dyDescent="0.25">
      <c r="A247" s="82" t="s">
        <v>99</v>
      </c>
      <c r="B247" s="76" t="s">
        <v>17</v>
      </c>
      <c r="C247" s="75">
        <v>3</v>
      </c>
      <c r="D247" s="75">
        <v>1</v>
      </c>
      <c r="E247" s="45">
        <v>0.2</v>
      </c>
      <c r="F247" s="117">
        <v>6</v>
      </c>
      <c r="G247" s="80">
        <v>0.5</v>
      </c>
      <c r="H247" s="75" t="s">
        <v>24</v>
      </c>
      <c r="I247" s="79">
        <v>168</v>
      </c>
      <c r="J247" s="79">
        <f t="shared" si="9"/>
        <v>100.80000000000001</v>
      </c>
    </row>
    <row r="248" spans="1:10" s="74" customFormat="1" x14ac:dyDescent="0.25">
      <c r="A248" s="82" t="s">
        <v>99</v>
      </c>
      <c r="B248" s="76" t="s">
        <v>17</v>
      </c>
      <c r="C248" s="75">
        <v>3</v>
      </c>
      <c r="D248" s="75">
        <v>2</v>
      </c>
      <c r="E248" s="45">
        <v>0.2</v>
      </c>
      <c r="F248" s="117">
        <v>34</v>
      </c>
      <c r="G248" s="80">
        <v>0.5</v>
      </c>
      <c r="H248" s="75" t="s">
        <v>24</v>
      </c>
      <c r="I248" s="79">
        <v>323</v>
      </c>
      <c r="J248" s="79">
        <f t="shared" si="9"/>
        <v>1098.2</v>
      </c>
    </row>
    <row r="249" spans="1:10" s="74" customFormat="1" x14ac:dyDescent="0.25">
      <c r="A249" s="82" t="s">
        <v>99</v>
      </c>
      <c r="B249" s="76" t="s">
        <v>17</v>
      </c>
      <c r="C249" s="75">
        <v>3</v>
      </c>
      <c r="D249" s="75">
        <v>3</v>
      </c>
      <c r="E249" s="45">
        <v>0.2</v>
      </c>
      <c r="F249" s="117">
        <v>119</v>
      </c>
      <c r="G249" s="80">
        <v>0.5</v>
      </c>
      <c r="H249" s="75" t="s">
        <v>24</v>
      </c>
      <c r="I249" s="79">
        <v>442</v>
      </c>
      <c r="J249" s="79">
        <f t="shared" si="9"/>
        <v>5259.8</v>
      </c>
    </row>
    <row r="250" spans="1:10" s="74" customFormat="1" x14ac:dyDescent="0.25">
      <c r="A250" s="23" t="s">
        <v>22</v>
      </c>
      <c r="B250" s="4" t="s">
        <v>23</v>
      </c>
      <c r="C250" s="2">
        <v>1</v>
      </c>
      <c r="D250" s="2">
        <v>1</v>
      </c>
      <c r="E250" s="45">
        <v>1</v>
      </c>
      <c r="F250" s="117">
        <v>27</v>
      </c>
      <c r="G250" s="18">
        <v>0.33</v>
      </c>
      <c r="H250" s="2" t="s">
        <v>53</v>
      </c>
      <c r="I250" s="42">
        <v>268</v>
      </c>
      <c r="J250" s="79">
        <f t="shared" si="9"/>
        <v>2387.88</v>
      </c>
    </row>
    <row r="251" spans="1:10" s="74" customFormat="1" x14ac:dyDescent="0.25">
      <c r="A251" s="23" t="s">
        <v>22</v>
      </c>
      <c r="B251" s="4" t="s">
        <v>23</v>
      </c>
      <c r="C251" s="2">
        <v>1</v>
      </c>
      <c r="D251" s="2">
        <v>1</v>
      </c>
      <c r="E251" s="45">
        <v>0.33</v>
      </c>
      <c r="F251" s="117">
        <v>27</v>
      </c>
      <c r="G251" s="18">
        <v>1</v>
      </c>
      <c r="H251" s="2" t="s">
        <v>5</v>
      </c>
      <c r="I251" s="15">
        <v>0.1</v>
      </c>
      <c r="J251" s="79">
        <f t="shared" si="9"/>
        <v>0.89100000000000013</v>
      </c>
    </row>
    <row r="252" spans="1:10" s="13" customFormat="1" x14ac:dyDescent="0.25">
      <c r="A252" s="23" t="s">
        <v>22</v>
      </c>
      <c r="B252" s="4" t="s">
        <v>23</v>
      </c>
      <c r="C252" s="2">
        <v>1</v>
      </c>
      <c r="D252" s="2">
        <v>1</v>
      </c>
      <c r="E252" s="45">
        <v>0.33</v>
      </c>
      <c r="F252" s="117">
        <v>27</v>
      </c>
      <c r="G252" s="18">
        <v>1</v>
      </c>
      <c r="H252" s="2" t="s">
        <v>20</v>
      </c>
      <c r="I252" s="15">
        <v>0.4</v>
      </c>
      <c r="J252" s="79">
        <f t="shared" si="9"/>
        <v>3.5640000000000005</v>
      </c>
    </row>
    <row r="253" spans="1:10" s="13" customFormat="1" x14ac:dyDescent="0.25">
      <c r="A253" s="23" t="s">
        <v>22</v>
      </c>
      <c r="B253" s="4" t="s">
        <v>23</v>
      </c>
      <c r="C253" s="2">
        <v>1</v>
      </c>
      <c r="D253" s="2">
        <v>1</v>
      </c>
      <c r="E253" s="45">
        <v>2</v>
      </c>
      <c r="F253" s="117">
        <v>27</v>
      </c>
      <c r="G253" s="18">
        <v>1</v>
      </c>
      <c r="H253" s="2" t="s">
        <v>16</v>
      </c>
      <c r="I253" s="15">
        <v>81.8</v>
      </c>
      <c r="J253" s="79">
        <f t="shared" si="9"/>
        <v>4417.2</v>
      </c>
    </row>
    <row r="254" spans="1:10" s="13" customFormat="1" x14ac:dyDescent="0.25">
      <c r="A254" s="23" t="s">
        <v>22</v>
      </c>
      <c r="B254" s="4" t="s">
        <v>23</v>
      </c>
      <c r="C254" s="2">
        <v>1</v>
      </c>
      <c r="D254" s="2">
        <v>1</v>
      </c>
      <c r="E254" s="45">
        <v>0.33</v>
      </c>
      <c r="F254" s="117">
        <v>27</v>
      </c>
      <c r="G254" s="18">
        <v>1</v>
      </c>
      <c r="H254" s="2" t="s">
        <v>13</v>
      </c>
      <c r="I254" s="15">
        <v>3.5</v>
      </c>
      <c r="J254" s="79">
        <f t="shared" si="9"/>
        <v>31.185000000000002</v>
      </c>
    </row>
    <row r="255" spans="1:10" s="13" customFormat="1" x14ac:dyDescent="0.25">
      <c r="A255" s="23" t="s">
        <v>22</v>
      </c>
      <c r="B255" s="4" t="s">
        <v>23</v>
      </c>
      <c r="C255" s="2">
        <v>1</v>
      </c>
      <c r="D255" s="2">
        <v>1</v>
      </c>
      <c r="E255" s="45">
        <v>0.33</v>
      </c>
      <c r="F255" s="117">
        <v>27</v>
      </c>
      <c r="G255" s="18">
        <v>1</v>
      </c>
      <c r="H255" s="2" t="s">
        <v>74</v>
      </c>
      <c r="I255" s="15">
        <v>2.5</v>
      </c>
      <c r="J255" s="79">
        <f t="shared" si="9"/>
        <v>22.275000000000002</v>
      </c>
    </row>
    <row r="256" spans="1:10" s="112" customFormat="1" x14ac:dyDescent="0.25">
      <c r="A256" s="109" t="s">
        <v>22</v>
      </c>
      <c r="B256" s="110" t="s">
        <v>23</v>
      </c>
      <c r="C256" s="45">
        <v>1</v>
      </c>
      <c r="D256" s="45">
        <v>1</v>
      </c>
      <c r="E256" s="45">
        <v>1</v>
      </c>
      <c r="F256" s="117">
        <v>27</v>
      </c>
      <c r="G256" s="88">
        <v>1</v>
      </c>
      <c r="H256" s="45" t="s">
        <v>102</v>
      </c>
      <c r="I256" s="86">
        <v>38</v>
      </c>
      <c r="J256" s="86">
        <f t="shared" ref="J256" si="13">IF(I256="","",F256*G256*I256*E256)</f>
        <v>1026</v>
      </c>
    </row>
    <row r="257" spans="1:10" s="112" customFormat="1" x14ac:dyDescent="0.25">
      <c r="A257" s="109" t="s">
        <v>22</v>
      </c>
      <c r="B257" s="110" t="s">
        <v>23</v>
      </c>
      <c r="C257" s="45">
        <v>1</v>
      </c>
      <c r="D257" s="45">
        <v>1</v>
      </c>
      <c r="E257" s="45">
        <v>1</v>
      </c>
      <c r="F257" s="117">
        <v>27</v>
      </c>
      <c r="G257" s="88">
        <v>1</v>
      </c>
      <c r="H257" s="45" t="s">
        <v>103</v>
      </c>
      <c r="I257" s="86">
        <v>129</v>
      </c>
      <c r="J257" s="86">
        <f t="shared" si="9"/>
        <v>3483</v>
      </c>
    </row>
    <row r="258" spans="1:10" s="13" customFormat="1" x14ac:dyDescent="0.25">
      <c r="A258" s="23" t="s">
        <v>22</v>
      </c>
      <c r="B258" s="4" t="s">
        <v>23</v>
      </c>
      <c r="C258" s="2">
        <v>1</v>
      </c>
      <c r="D258" s="2">
        <v>2</v>
      </c>
      <c r="E258" s="45">
        <v>1</v>
      </c>
      <c r="F258" s="117">
        <v>13</v>
      </c>
      <c r="G258" s="18">
        <v>0.33</v>
      </c>
      <c r="H258" s="2" t="s">
        <v>53</v>
      </c>
      <c r="I258" s="42">
        <v>323</v>
      </c>
      <c r="J258" s="79">
        <f t="shared" si="9"/>
        <v>1385.67</v>
      </c>
    </row>
    <row r="259" spans="1:10" s="13" customFormat="1" x14ac:dyDescent="0.25">
      <c r="A259" s="23" t="s">
        <v>22</v>
      </c>
      <c r="B259" s="4" t="s">
        <v>23</v>
      </c>
      <c r="C259" s="2">
        <v>1</v>
      </c>
      <c r="D259" s="2">
        <v>2</v>
      </c>
      <c r="E259" s="45">
        <v>0.33</v>
      </c>
      <c r="F259" s="117">
        <v>13</v>
      </c>
      <c r="G259" s="18">
        <v>1</v>
      </c>
      <c r="H259" s="2" t="s">
        <v>6</v>
      </c>
      <c r="I259" s="15">
        <v>0.1</v>
      </c>
      <c r="J259" s="79">
        <f t="shared" si="9"/>
        <v>0.42900000000000005</v>
      </c>
    </row>
    <row r="260" spans="1:10" s="13" customFormat="1" x14ac:dyDescent="0.25">
      <c r="A260" s="23" t="s">
        <v>22</v>
      </c>
      <c r="B260" s="4" t="s">
        <v>23</v>
      </c>
      <c r="C260" s="2">
        <v>1</v>
      </c>
      <c r="D260" s="2">
        <v>2</v>
      </c>
      <c r="E260" s="45">
        <v>0.33</v>
      </c>
      <c r="F260" s="117">
        <v>13</v>
      </c>
      <c r="G260" s="18">
        <v>1</v>
      </c>
      <c r="H260" s="2" t="s">
        <v>20</v>
      </c>
      <c r="I260" s="15">
        <v>0.4</v>
      </c>
      <c r="J260" s="79">
        <f t="shared" si="9"/>
        <v>1.7160000000000002</v>
      </c>
    </row>
    <row r="261" spans="1:10" s="13" customFormat="1" x14ac:dyDescent="0.25">
      <c r="A261" s="23" t="s">
        <v>22</v>
      </c>
      <c r="B261" s="4" t="s">
        <v>23</v>
      </c>
      <c r="C261" s="2">
        <v>1</v>
      </c>
      <c r="D261" s="2">
        <v>2</v>
      </c>
      <c r="E261" s="45">
        <v>2</v>
      </c>
      <c r="F261" s="117">
        <v>13</v>
      </c>
      <c r="G261" s="18">
        <v>1</v>
      </c>
      <c r="H261" s="2" t="s">
        <v>63</v>
      </c>
      <c r="I261" s="15">
        <v>146</v>
      </c>
      <c r="J261" s="79">
        <f t="shared" si="9"/>
        <v>3796</v>
      </c>
    </row>
    <row r="262" spans="1:10" s="13" customFormat="1" x14ac:dyDescent="0.25">
      <c r="A262" s="23" t="s">
        <v>22</v>
      </c>
      <c r="B262" s="4" t="s">
        <v>23</v>
      </c>
      <c r="C262" s="2">
        <v>1</v>
      </c>
      <c r="D262" s="2">
        <v>2</v>
      </c>
      <c r="E262" s="45">
        <v>0.33</v>
      </c>
      <c r="F262" s="117">
        <v>13</v>
      </c>
      <c r="G262" s="18">
        <v>1</v>
      </c>
      <c r="H262" s="2" t="s">
        <v>13</v>
      </c>
      <c r="I262" s="15">
        <v>3.5</v>
      </c>
      <c r="J262" s="79">
        <f t="shared" si="9"/>
        <v>15.015000000000001</v>
      </c>
    </row>
    <row r="263" spans="1:10" s="13" customFormat="1" x14ac:dyDescent="0.25">
      <c r="A263" s="23" t="s">
        <v>22</v>
      </c>
      <c r="B263" s="4" t="s">
        <v>23</v>
      </c>
      <c r="C263" s="2">
        <v>1</v>
      </c>
      <c r="D263" s="2">
        <v>2</v>
      </c>
      <c r="E263" s="45">
        <v>0.33</v>
      </c>
      <c r="F263" s="117">
        <v>13</v>
      </c>
      <c r="G263" s="18">
        <v>1</v>
      </c>
      <c r="H263" s="2" t="s">
        <v>74</v>
      </c>
      <c r="I263" s="15">
        <v>2.5</v>
      </c>
      <c r="J263" s="79">
        <f t="shared" si="9"/>
        <v>10.725</v>
      </c>
    </row>
    <row r="264" spans="1:10" s="112" customFormat="1" x14ac:dyDescent="0.25">
      <c r="A264" s="109" t="s">
        <v>22</v>
      </c>
      <c r="B264" s="110" t="s">
        <v>23</v>
      </c>
      <c r="C264" s="45">
        <v>1</v>
      </c>
      <c r="D264" s="45">
        <v>2</v>
      </c>
      <c r="E264" s="45">
        <v>1</v>
      </c>
      <c r="F264" s="117">
        <v>13</v>
      </c>
      <c r="G264" s="88">
        <v>1</v>
      </c>
      <c r="H264" s="45" t="s">
        <v>102</v>
      </c>
      <c r="I264" s="86">
        <v>70.599999999999994</v>
      </c>
      <c r="J264" s="86">
        <f t="shared" si="9"/>
        <v>917.8</v>
      </c>
    </row>
    <row r="265" spans="1:10" s="112" customFormat="1" x14ac:dyDescent="0.25">
      <c r="A265" s="109" t="s">
        <v>22</v>
      </c>
      <c r="B265" s="110" t="s">
        <v>23</v>
      </c>
      <c r="C265" s="45">
        <v>1</v>
      </c>
      <c r="D265" s="45">
        <v>2</v>
      </c>
      <c r="E265" s="45">
        <v>1</v>
      </c>
      <c r="F265" s="117">
        <v>13</v>
      </c>
      <c r="G265" s="88">
        <v>1</v>
      </c>
      <c r="H265" s="45" t="s">
        <v>103</v>
      </c>
      <c r="I265" s="86">
        <v>129</v>
      </c>
      <c r="J265" s="86">
        <f t="shared" ref="J265" si="14">IF(I265="","",F265*G265*I265*E265)</f>
        <v>1677</v>
      </c>
    </row>
    <row r="266" spans="1:10" s="13" customFormat="1" x14ac:dyDescent="0.25">
      <c r="A266" s="23" t="s">
        <v>22</v>
      </c>
      <c r="B266" s="4" t="s">
        <v>23</v>
      </c>
      <c r="C266" s="2">
        <v>1</v>
      </c>
      <c r="D266" s="6">
        <v>3</v>
      </c>
      <c r="E266" s="45">
        <v>1</v>
      </c>
      <c r="F266" s="117">
        <v>1</v>
      </c>
      <c r="G266" s="80">
        <v>0.33</v>
      </c>
      <c r="H266" s="2" t="s">
        <v>53</v>
      </c>
      <c r="I266" s="42">
        <v>398</v>
      </c>
      <c r="J266" s="79">
        <f t="shared" si="9"/>
        <v>131.34</v>
      </c>
    </row>
    <row r="267" spans="1:10" s="13" customFormat="1" x14ac:dyDescent="0.25">
      <c r="A267" s="23" t="s">
        <v>22</v>
      </c>
      <c r="B267" s="4" t="s">
        <v>23</v>
      </c>
      <c r="C267" s="2">
        <v>1</v>
      </c>
      <c r="D267" s="6">
        <v>3</v>
      </c>
      <c r="E267" s="45">
        <v>0.33</v>
      </c>
      <c r="F267" s="117">
        <v>1</v>
      </c>
      <c r="G267" s="18">
        <v>1</v>
      </c>
      <c r="H267" s="2" t="s">
        <v>7</v>
      </c>
      <c r="I267" s="15">
        <v>0.1</v>
      </c>
      <c r="J267" s="79">
        <f t="shared" si="9"/>
        <v>3.3000000000000002E-2</v>
      </c>
    </row>
    <row r="268" spans="1:10" s="13" customFormat="1" x14ac:dyDescent="0.25">
      <c r="A268" s="23" t="s">
        <v>22</v>
      </c>
      <c r="B268" s="4" t="s">
        <v>23</v>
      </c>
      <c r="C268" s="2">
        <v>1</v>
      </c>
      <c r="D268" s="6">
        <v>3</v>
      </c>
      <c r="E268" s="45">
        <v>0.33</v>
      </c>
      <c r="F268" s="117">
        <v>1</v>
      </c>
      <c r="G268" s="18">
        <v>1</v>
      </c>
      <c r="H268" s="2" t="s">
        <v>20</v>
      </c>
      <c r="I268" s="15">
        <v>0.4</v>
      </c>
      <c r="J268" s="79">
        <f t="shared" si="9"/>
        <v>0.13200000000000001</v>
      </c>
    </row>
    <row r="269" spans="1:10" s="13" customFormat="1" x14ac:dyDescent="0.25">
      <c r="A269" s="23" t="s">
        <v>22</v>
      </c>
      <c r="B269" s="4" t="s">
        <v>23</v>
      </c>
      <c r="C269" s="2">
        <v>1</v>
      </c>
      <c r="D269" s="6">
        <v>3</v>
      </c>
      <c r="E269" s="45">
        <v>2</v>
      </c>
      <c r="F269" s="117">
        <v>1</v>
      </c>
      <c r="G269" s="18">
        <v>1</v>
      </c>
      <c r="H269" s="44" t="s">
        <v>62</v>
      </c>
      <c r="I269" s="15">
        <v>217</v>
      </c>
      <c r="J269" s="79">
        <f t="shared" si="9"/>
        <v>434</v>
      </c>
    </row>
    <row r="270" spans="1:10" s="13" customFormat="1" x14ac:dyDescent="0.25">
      <c r="A270" s="23" t="s">
        <v>22</v>
      </c>
      <c r="B270" s="4" t="s">
        <v>23</v>
      </c>
      <c r="C270" s="2">
        <v>1</v>
      </c>
      <c r="D270" s="6">
        <v>3</v>
      </c>
      <c r="E270" s="45">
        <v>0.33</v>
      </c>
      <c r="F270" s="117">
        <v>1</v>
      </c>
      <c r="G270" s="18">
        <v>1</v>
      </c>
      <c r="H270" s="2" t="s">
        <v>13</v>
      </c>
      <c r="I270" s="15">
        <v>3.5</v>
      </c>
      <c r="J270" s="79">
        <f t="shared" si="9"/>
        <v>1.155</v>
      </c>
    </row>
    <row r="271" spans="1:10" s="13" customFormat="1" x14ac:dyDescent="0.25">
      <c r="A271" s="23" t="s">
        <v>22</v>
      </c>
      <c r="B271" s="4" t="s">
        <v>23</v>
      </c>
      <c r="C271" s="2">
        <v>1</v>
      </c>
      <c r="D271" s="6">
        <v>3</v>
      </c>
      <c r="E271" s="45">
        <v>0.33</v>
      </c>
      <c r="F271" s="117">
        <v>1</v>
      </c>
      <c r="G271" s="18">
        <v>1</v>
      </c>
      <c r="H271" s="2" t="s">
        <v>74</v>
      </c>
      <c r="I271" s="15">
        <v>2.5</v>
      </c>
      <c r="J271" s="79">
        <f t="shared" si="9"/>
        <v>0.82500000000000007</v>
      </c>
    </row>
    <row r="272" spans="1:10" s="112" customFormat="1" x14ac:dyDescent="0.25">
      <c r="A272" s="109" t="s">
        <v>22</v>
      </c>
      <c r="B272" s="110" t="s">
        <v>23</v>
      </c>
      <c r="C272" s="45">
        <v>1</v>
      </c>
      <c r="D272" s="102">
        <v>3</v>
      </c>
      <c r="E272" s="45">
        <v>1</v>
      </c>
      <c r="F272" s="117">
        <v>1</v>
      </c>
      <c r="G272" s="88">
        <v>1</v>
      </c>
      <c r="H272" s="45" t="s">
        <v>102</v>
      </c>
      <c r="I272" s="86">
        <v>87.3</v>
      </c>
      <c r="J272" s="86">
        <f t="shared" ref="J272:J273" si="15">IF(I272="","",F272*G272*I272*E272)</f>
        <v>87.3</v>
      </c>
    </row>
    <row r="273" spans="1:10" s="112" customFormat="1" x14ac:dyDescent="0.25">
      <c r="A273" s="109" t="s">
        <v>22</v>
      </c>
      <c r="B273" s="110" t="s">
        <v>23</v>
      </c>
      <c r="C273" s="45">
        <v>1</v>
      </c>
      <c r="D273" s="102">
        <v>3</v>
      </c>
      <c r="E273" s="45">
        <v>1</v>
      </c>
      <c r="F273" s="117">
        <v>1</v>
      </c>
      <c r="G273" s="88">
        <v>1</v>
      </c>
      <c r="H273" s="45" t="s">
        <v>103</v>
      </c>
      <c r="I273" s="86">
        <v>129</v>
      </c>
      <c r="J273" s="86">
        <f t="shared" si="15"/>
        <v>129</v>
      </c>
    </row>
    <row r="274" spans="1:10" s="13" customFormat="1" x14ac:dyDescent="0.25">
      <c r="A274" s="82" t="s">
        <v>22</v>
      </c>
      <c r="B274" s="76" t="s">
        <v>23</v>
      </c>
      <c r="C274" s="75">
        <v>2</v>
      </c>
      <c r="D274" s="75">
        <v>1</v>
      </c>
      <c r="E274" s="45">
        <v>0.5</v>
      </c>
      <c r="F274" s="117">
        <v>43</v>
      </c>
      <c r="G274" s="80">
        <v>0.33</v>
      </c>
      <c r="H274" s="75" t="s">
        <v>53</v>
      </c>
      <c r="I274" s="86">
        <v>268</v>
      </c>
      <c r="J274" s="79">
        <f t="shared" si="9"/>
        <v>1901.4600000000003</v>
      </c>
    </row>
    <row r="275" spans="1:10" s="74" customFormat="1" x14ac:dyDescent="0.25">
      <c r="A275" s="82" t="s">
        <v>22</v>
      </c>
      <c r="B275" s="76" t="s">
        <v>23</v>
      </c>
      <c r="C275" s="75">
        <v>2</v>
      </c>
      <c r="D275" s="75">
        <v>1</v>
      </c>
      <c r="E275" s="45">
        <v>0.33</v>
      </c>
      <c r="F275" s="117">
        <v>43</v>
      </c>
      <c r="G275" s="80">
        <v>1</v>
      </c>
      <c r="H275" s="75" t="s">
        <v>5</v>
      </c>
      <c r="I275" s="79">
        <v>0.1</v>
      </c>
      <c r="J275" s="79">
        <f t="shared" si="9"/>
        <v>1.419</v>
      </c>
    </row>
    <row r="276" spans="1:10" s="74" customFormat="1" x14ac:dyDescent="0.25">
      <c r="A276" s="82" t="s">
        <v>22</v>
      </c>
      <c r="B276" s="76" t="s">
        <v>23</v>
      </c>
      <c r="C276" s="75">
        <v>2</v>
      </c>
      <c r="D276" s="75">
        <v>1</v>
      </c>
      <c r="E276" s="45">
        <v>0.33</v>
      </c>
      <c r="F276" s="117">
        <v>43</v>
      </c>
      <c r="G276" s="80">
        <v>1</v>
      </c>
      <c r="H276" s="75" t="s">
        <v>20</v>
      </c>
      <c r="I276" s="79">
        <v>0.4</v>
      </c>
      <c r="J276" s="79">
        <f t="shared" si="9"/>
        <v>5.6760000000000002</v>
      </c>
    </row>
    <row r="277" spans="1:10" s="13" customFormat="1" x14ac:dyDescent="0.25">
      <c r="A277" s="82" t="s">
        <v>22</v>
      </c>
      <c r="B277" s="76" t="s">
        <v>23</v>
      </c>
      <c r="C277" s="75">
        <v>2</v>
      </c>
      <c r="D277" s="75">
        <v>1</v>
      </c>
      <c r="E277" s="45">
        <v>1</v>
      </c>
      <c r="F277" s="117">
        <v>43</v>
      </c>
      <c r="G277" s="80">
        <v>1</v>
      </c>
      <c r="H277" s="75" t="s">
        <v>16</v>
      </c>
      <c r="I277" s="97">
        <v>81.8</v>
      </c>
      <c r="J277" s="79">
        <f t="shared" si="9"/>
        <v>3517.4</v>
      </c>
    </row>
    <row r="278" spans="1:10" s="74" customFormat="1" x14ac:dyDescent="0.25">
      <c r="A278" s="82" t="s">
        <v>22</v>
      </c>
      <c r="B278" s="76" t="s">
        <v>23</v>
      </c>
      <c r="C278" s="75">
        <v>2</v>
      </c>
      <c r="D278" s="75">
        <v>1</v>
      </c>
      <c r="E278" s="45">
        <v>0.33</v>
      </c>
      <c r="F278" s="117">
        <v>43</v>
      </c>
      <c r="G278" s="80">
        <v>1</v>
      </c>
      <c r="H278" s="75" t="s">
        <v>13</v>
      </c>
      <c r="I278" s="79">
        <v>3.5</v>
      </c>
      <c r="J278" s="79">
        <f t="shared" si="9"/>
        <v>49.664999999999999</v>
      </c>
    </row>
    <row r="279" spans="1:10" s="74" customFormat="1" x14ac:dyDescent="0.25">
      <c r="A279" s="82" t="s">
        <v>22</v>
      </c>
      <c r="B279" s="76" t="s">
        <v>23</v>
      </c>
      <c r="C279" s="75">
        <v>2</v>
      </c>
      <c r="D279" s="75">
        <v>1</v>
      </c>
      <c r="E279" s="45">
        <v>0.33</v>
      </c>
      <c r="F279" s="117">
        <v>43</v>
      </c>
      <c r="G279" s="80">
        <v>1</v>
      </c>
      <c r="H279" s="75" t="s">
        <v>74</v>
      </c>
      <c r="I279" s="79">
        <v>2.5</v>
      </c>
      <c r="J279" s="79">
        <f t="shared" si="9"/>
        <v>35.475000000000001</v>
      </c>
    </row>
    <row r="280" spans="1:10" s="112" customFormat="1" x14ac:dyDescent="0.25">
      <c r="A280" s="109" t="s">
        <v>22</v>
      </c>
      <c r="B280" s="110" t="s">
        <v>23</v>
      </c>
      <c r="C280" s="45">
        <v>2</v>
      </c>
      <c r="D280" s="45">
        <v>1</v>
      </c>
      <c r="E280" s="45">
        <v>0.5</v>
      </c>
      <c r="F280" s="117">
        <v>43</v>
      </c>
      <c r="G280" s="88">
        <v>1</v>
      </c>
      <c r="H280" s="45" t="s">
        <v>102</v>
      </c>
      <c r="I280" s="86">
        <v>38</v>
      </c>
      <c r="J280" s="86">
        <f t="shared" si="9"/>
        <v>817</v>
      </c>
    </row>
    <row r="281" spans="1:10" s="112" customFormat="1" x14ac:dyDescent="0.25">
      <c r="A281" s="109" t="s">
        <v>22</v>
      </c>
      <c r="B281" s="110" t="s">
        <v>23</v>
      </c>
      <c r="C281" s="45">
        <v>2</v>
      </c>
      <c r="D281" s="45">
        <v>1</v>
      </c>
      <c r="E281" s="45">
        <v>0.5</v>
      </c>
      <c r="F281" s="117">
        <v>43</v>
      </c>
      <c r="G281" s="88">
        <v>1</v>
      </c>
      <c r="H281" s="45" t="s">
        <v>103</v>
      </c>
      <c r="I281" s="86">
        <v>129</v>
      </c>
      <c r="J281" s="86">
        <f t="shared" ref="J281" si="16">IF(I281="","",F281*G281*I281*E281)</f>
        <v>2773.5</v>
      </c>
    </row>
    <row r="282" spans="1:10" s="74" customFormat="1" x14ac:dyDescent="0.25">
      <c r="A282" s="82" t="s">
        <v>22</v>
      </c>
      <c r="B282" s="76" t="s">
        <v>23</v>
      </c>
      <c r="C282" s="75">
        <v>2</v>
      </c>
      <c r="D282" s="75">
        <v>2</v>
      </c>
      <c r="E282" s="45">
        <v>0.5</v>
      </c>
      <c r="F282" s="117">
        <v>5</v>
      </c>
      <c r="G282" s="80">
        <v>0.33</v>
      </c>
      <c r="H282" s="75" t="s">
        <v>53</v>
      </c>
      <c r="I282" s="86">
        <v>323</v>
      </c>
      <c r="J282" s="79">
        <f t="shared" si="9"/>
        <v>266.47500000000002</v>
      </c>
    </row>
    <row r="283" spans="1:10" s="74" customFormat="1" x14ac:dyDescent="0.25">
      <c r="A283" s="82" t="s">
        <v>22</v>
      </c>
      <c r="B283" s="76" t="s">
        <v>23</v>
      </c>
      <c r="C283" s="75">
        <v>2</v>
      </c>
      <c r="D283" s="75">
        <v>2</v>
      </c>
      <c r="E283" s="45">
        <v>0.33</v>
      </c>
      <c r="F283" s="117">
        <v>5</v>
      </c>
      <c r="G283" s="80">
        <v>1</v>
      </c>
      <c r="H283" s="75" t="s">
        <v>6</v>
      </c>
      <c r="I283" s="79">
        <v>0.1</v>
      </c>
      <c r="J283" s="79">
        <f t="shared" si="9"/>
        <v>0.16500000000000001</v>
      </c>
    </row>
    <row r="284" spans="1:10" s="74" customFormat="1" x14ac:dyDescent="0.25">
      <c r="A284" s="82" t="s">
        <v>22</v>
      </c>
      <c r="B284" s="76" t="s">
        <v>23</v>
      </c>
      <c r="C284" s="75">
        <v>2</v>
      </c>
      <c r="D284" s="75">
        <v>2</v>
      </c>
      <c r="E284" s="45">
        <v>0.33</v>
      </c>
      <c r="F284" s="117">
        <v>5</v>
      </c>
      <c r="G284" s="80">
        <v>1</v>
      </c>
      <c r="H284" s="75" t="s">
        <v>20</v>
      </c>
      <c r="I284" s="79">
        <v>0.4</v>
      </c>
      <c r="J284" s="79">
        <f t="shared" si="9"/>
        <v>0.66</v>
      </c>
    </row>
    <row r="285" spans="1:10" s="74" customFormat="1" x14ac:dyDescent="0.25">
      <c r="A285" s="82" t="s">
        <v>22</v>
      </c>
      <c r="B285" s="76" t="s">
        <v>23</v>
      </c>
      <c r="C285" s="75">
        <v>2</v>
      </c>
      <c r="D285" s="75">
        <v>2</v>
      </c>
      <c r="E285" s="45">
        <v>1</v>
      </c>
      <c r="F285" s="117">
        <v>5</v>
      </c>
      <c r="G285" s="80">
        <v>1</v>
      </c>
      <c r="H285" s="75" t="s">
        <v>63</v>
      </c>
      <c r="I285" s="79">
        <v>146</v>
      </c>
      <c r="J285" s="79">
        <f t="shared" si="9"/>
        <v>730</v>
      </c>
    </row>
    <row r="286" spans="1:10" s="74" customFormat="1" x14ac:dyDescent="0.25">
      <c r="A286" s="82" t="s">
        <v>22</v>
      </c>
      <c r="B286" s="76" t="s">
        <v>23</v>
      </c>
      <c r="C286" s="75">
        <v>2</v>
      </c>
      <c r="D286" s="75">
        <v>2</v>
      </c>
      <c r="E286" s="45">
        <v>0.33</v>
      </c>
      <c r="F286" s="117">
        <v>5</v>
      </c>
      <c r="G286" s="80">
        <v>1</v>
      </c>
      <c r="H286" s="75" t="s">
        <v>13</v>
      </c>
      <c r="I286" s="79">
        <v>3.5</v>
      </c>
      <c r="J286" s="79">
        <f t="shared" si="9"/>
        <v>5.7750000000000004</v>
      </c>
    </row>
    <row r="287" spans="1:10" s="74" customFormat="1" x14ac:dyDescent="0.25">
      <c r="A287" s="82" t="s">
        <v>22</v>
      </c>
      <c r="B287" s="76" t="s">
        <v>23</v>
      </c>
      <c r="C287" s="75">
        <v>2</v>
      </c>
      <c r="D287" s="75">
        <v>2</v>
      </c>
      <c r="E287" s="45">
        <v>0.33</v>
      </c>
      <c r="F287" s="117">
        <v>5</v>
      </c>
      <c r="G287" s="80">
        <v>1</v>
      </c>
      <c r="H287" s="75" t="s">
        <v>74</v>
      </c>
      <c r="I287" s="79">
        <v>2.5</v>
      </c>
      <c r="J287" s="79">
        <f t="shared" si="9"/>
        <v>4.125</v>
      </c>
    </row>
    <row r="288" spans="1:10" s="112" customFormat="1" x14ac:dyDescent="0.25">
      <c r="A288" s="109" t="s">
        <v>22</v>
      </c>
      <c r="B288" s="110" t="s">
        <v>23</v>
      </c>
      <c r="C288" s="45">
        <v>2</v>
      </c>
      <c r="D288" s="45">
        <v>2</v>
      </c>
      <c r="E288" s="45">
        <v>0.5</v>
      </c>
      <c r="F288" s="117">
        <v>5</v>
      </c>
      <c r="G288" s="88">
        <v>1</v>
      </c>
      <c r="H288" s="45" t="s">
        <v>102</v>
      </c>
      <c r="I288" s="86">
        <v>70.599999999999994</v>
      </c>
      <c r="J288" s="86">
        <f t="shared" ref="J288:J289" si="17">IF(I288="","",F288*G288*I288*E288)</f>
        <v>176.5</v>
      </c>
    </row>
    <row r="289" spans="1:10" s="112" customFormat="1" x14ac:dyDescent="0.25">
      <c r="A289" s="109" t="s">
        <v>22</v>
      </c>
      <c r="B289" s="110" t="s">
        <v>23</v>
      </c>
      <c r="C289" s="45">
        <v>2</v>
      </c>
      <c r="D289" s="45">
        <v>2</v>
      </c>
      <c r="E289" s="45">
        <v>0.5</v>
      </c>
      <c r="F289" s="117">
        <v>5</v>
      </c>
      <c r="G289" s="88">
        <v>1</v>
      </c>
      <c r="H289" s="45" t="s">
        <v>103</v>
      </c>
      <c r="I289" s="86">
        <v>129</v>
      </c>
      <c r="J289" s="86">
        <f t="shared" si="17"/>
        <v>322.5</v>
      </c>
    </row>
    <row r="290" spans="1:10" s="74" customFormat="1" x14ac:dyDescent="0.25">
      <c r="A290" s="82" t="s">
        <v>22</v>
      </c>
      <c r="B290" s="76" t="s">
        <v>23</v>
      </c>
      <c r="C290" s="75">
        <v>2</v>
      </c>
      <c r="D290" s="78">
        <v>3</v>
      </c>
      <c r="E290" s="45">
        <v>0.5</v>
      </c>
      <c r="F290" s="117">
        <v>6</v>
      </c>
      <c r="G290" s="80">
        <v>0.33</v>
      </c>
      <c r="H290" s="75" t="s">
        <v>53</v>
      </c>
      <c r="I290" s="86">
        <v>398</v>
      </c>
      <c r="J290" s="79">
        <f t="shared" si="9"/>
        <v>394.02</v>
      </c>
    </row>
    <row r="291" spans="1:10" s="74" customFormat="1" x14ac:dyDescent="0.25">
      <c r="A291" s="82" t="s">
        <v>22</v>
      </c>
      <c r="B291" s="76" t="s">
        <v>23</v>
      </c>
      <c r="C291" s="75">
        <v>2</v>
      </c>
      <c r="D291" s="78">
        <v>3</v>
      </c>
      <c r="E291" s="45">
        <v>0.33</v>
      </c>
      <c r="F291" s="117">
        <v>6</v>
      </c>
      <c r="G291" s="80">
        <v>1</v>
      </c>
      <c r="H291" s="75" t="s">
        <v>7</v>
      </c>
      <c r="I291" s="79">
        <v>0.1</v>
      </c>
      <c r="J291" s="79">
        <f t="shared" si="9"/>
        <v>0.19800000000000004</v>
      </c>
    </row>
    <row r="292" spans="1:10" s="74" customFormat="1" x14ac:dyDescent="0.25">
      <c r="A292" s="82" t="s">
        <v>22</v>
      </c>
      <c r="B292" s="76" t="s">
        <v>23</v>
      </c>
      <c r="C292" s="75">
        <v>2</v>
      </c>
      <c r="D292" s="78">
        <v>3</v>
      </c>
      <c r="E292" s="45">
        <v>0.33</v>
      </c>
      <c r="F292" s="117">
        <v>6</v>
      </c>
      <c r="G292" s="80">
        <v>1</v>
      </c>
      <c r="H292" s="75" t="s">
        <v>20</v>
      </c>
      <c r="I292" s="79">
        <v>0.4</v>
      </c>
      <c r="J292" s="79">
        <f t="shared" si="9"/>
        <v>0.79200000000000015</v>
      </c>
    </row>
    <row r="293" spans="1:10" s="74" customFormat="1" x14ac:dyDescent="0.25">
      <c r="A293" s="82" t="s">
        <v>22</v>
      </c>
      <c r="B293" s="76" t="s">
        <v>23</v>
      </c>
      <c r="C293" s="75">
        <v>2</v>
      </c>
      <c r="D293" s="78">
        <v>3</v>
      </c>
      <c r="E293" s="45">
        <v>1</v>
      </c>
      <c r="F293" s="117">
        <v>6</v>
      </c>
      <c r="G293" s="80">
        <v>1</v>
      </c>
      <c r="H293" s="70" t="s">
        <v>62</v>
      </c>
      <c r="I293" s="79">
        <v>217</v>
      </c>
      <c r="J293" s="79">
        <f t="shared" si="9"/>
        <v>1302</v>
      </c>
    </row>
    <row r="294" spans="1:10" s="74" customFormat="1" x14ac:dyDescent="0.25">
      <c r="A294" s="82" t="s">
        <v>22</v>
      </c>
      <c r="B294" s="76" t="s">
        <v>23</v>
      </c>
      <c r="C294" s="75">
        <v>2</v>
      </c>
      <c r="D294" s="78">
        <v>3</v>
      </c>
      <c r="E294" s="45">
        <v>0.33</v>
      </c>
      <c r="F294" s="117">
        <v>6</v>
      </c>
      <c r="G294" s="80">
        <v>1</v>
      </c>
      <c r="H294" s="75" t="s">
        <v>13</v>
      </c>
      <c r="I294" s="79">
        <v>3.5</v>
      </c>
      <c r="J294" s="79">
        <f t="shared" si="9"/>
        <v>6.9300000000000006</v>
      </c>
    </row>
    <row r="295" spans="1:10" s="74" customFormat="1" x14ac:dyDescent="0.25">
      <c r="A295" s="82" t="s">
        <v>22</v>
      </c>
      <c r="B295" s="76" t="s">
        <v>23</v>
      </c>
      <c r="C295" s="75">
        <v>2</v>
      </c>
      <c r="D295" s="78">
        <v>3</v>
      </c>
      <c r="E295" s="45">
        <v>0.33</v>
      </c>
      <c r="F295" s="117">
        <v>6</v>
      </c>
      <c r="G295" s="80">
        <v>1</v>
      </c>
      <c r="H295" s="75" t="s">
        <v>74</v>
      </c>
      <c r="I295" s="79">
        <v>2.5</v>
      </c>
      <c r="J295" s="79">
        <f t="shared" si="9"/>
        <v>4.95</v>
      </c>
    </row>
    <row r="296" spans="1:10" s="112" customFormat="1" x14ac:dyDescent="0.25">
      <c r="A296" s="109" t="s">
        <v>22</v>
      </c>
      <c r="B296" s="110" t="s">
        <v>23</v>
      </c>
      <c r="C296" s="45">
        <v>2</v>
      </c>
      <c r="D296" s="102">
        <v>3</v>
      </c>
      <c r="E296" s="45">
        <v>0.5</v>
      </c>
      <c r="F296" s="117">
        <v>6</v>
      </c>
      <c r="G296" s="88">
        <v>1</v>
      </c>
      <c r="H296" s="45" t="s">
        <v>102</v>
      </c>
      <c r="I296" s="86">
        <v>87.3</v>
      </c>
      <c r="J296" s="86">
        <f t="shared" si="9"/>
        <v>261.89999999999998</v>
      </c>
    </row>
    <row r="297" spans="1:10" s="112" customFormat="1" x14ac:dyDescent="0.25">
      <c r="A297" s="109" t="s">
        <v>22</v>
      </c>
      <c r="B297" s="110" t="s">
        <v>23</v>
      </c>
      <c r="C297" s="45">
        <v>2</v>
      </c>
      <c r="D297" s="102">
        <v>3</v>
      </c>
      <c r="E297" s="45">
        <v>0.5</v>
      </c>
      <c r="F297" s="117">
        <v>6</v>
      </c>
      <c r="G297" s="88">
        <v>1</v>
      </c>
      <c r="H297" s="45" t="s">
        <v>103</v>
      </c>
      <c r="I297" s="86">
        <v>129</v>
      </c>
      <c r="J297" s="86">
        <f t="shared" si="9"/>
        <v>387</v>
      </c>
    </row>
    <row r="298" spans="1:10" s="74" customFormat="1" x14ac:dyDescent="0.25">
      <c r="A298" s="82" t="s">
        <v>22</v>
      </c>
      <c r="B298" s="76" t="s">
        <v>23</v>
      </c>
      <c r="C298" s="75">
        <v>3</v>
      </c>
      <c r="D298" s="75">
        <v>1</v>
      </c>
      <c r="E298" s="45">
        <v>0.2</v>
      </c>
      <c r="F298" s="117">
        <v>4</v>
      </c>
      <c r="G298" s="80">
        <v>0.33</v>
      </c>
      <c r="H298" s="75" t="s">
        <v>53</v>
      </c>
      <c r="I298" s="86">
        <v>268</v>
      </c>
      <c r="J298" s="79">
        <f t="shared" si="9"/>
        <v>70.751999999999995</v>
      </c>
    </row>
    <row r="299" spans="1:10" s="74" customFormat="1" x14ac:dyDescent="0.25">
      <c r="A299" s="82" t="s">
        <v>22</v>
      </c>
      <c r="B299" s="76" t="s">
        <v>23</v>
      </c>
      <c r="C299" s="75">
        <v>3</v>
      </c>
      <c r="D299" s="75">
        <v>2</v>
      </c>
      <c r="E299" s="45">
        <v>0.2</v>
      </c>
      <c r="F299" s="117">
        <v>2</v>
      </c>
      <c r="G299" s="80">
        <v>0.33</v>
      </c>
      <c r="H299" s="75" t="s">
        <v>53</v>
      </c>
      <c r="I299" s="86">
        <v>323</v>
      </c>
      <c r="J299" s="79">
        <f t="shared" si="9"/>
        <v>42.636000000000003</v>
      </c>
    </row>
    <row r="300" spans="1:10" s="112" customFormat="1" x14ac:dyDescent="0.25">
      <c r="A300" s="109">
        <v>131</v>
      </c>
      <c r="B300" s="110" t="s">
        <v>78</v>
      </c>
      <c r="C300" s="45">
        <v>1</v>
      </c>
      <c r="D300" s="45">
        <v>2</v>
      </c>
      <c r="E300" s="45">
        <v>2</v>
      </c>
      <c r="F300" s="117">
        <v>1</v>
      </c>
      <c r="G300" s="88">
        <v>1</v>
      </c>
      <c r="H300" s="45" t="s">
        <v>87</v>
      </c>
      <c r="I300" s="86">
        <v>57.3</v>
      </c>
      <c r="J300" s="86">
        <f t="shared" ref="J300:J309" si="18">IF(I300="","",F300*G300*I300*E300)</f>
        <v>114.6</v>
      </c>
    </row>
    <row r="301" spans="1:10" s="112" customFormat="1" x14ac:dyDescent="0.25">
      <c r="A301" s="109">
        <v>131</v>
      </c>
      <c r="B301" s="110" t="s">
        <v>78</v>
      </c>
      <c r="C301" s="45">
        <v>1</v>
      </c>
      <c r="D301" s="45">
        <v>2</v>
      </c>
      <c r="E301" s="45">
        <v>6</v>
      </c>
      <c r="F301" s="117">
        <v>1</v>
      </c>
      <c r="G301" s="88">
        <v>1</v>
      </c>
      <c r="H301" s="45" t="s">
        <v>85</v>
      </c>
      <c r="I301" s="86">
        <v>121</v>
      </c>
      <c r="J301" s="86">
        <f t="shared" si="18"/>
        <v>726</v>
      </c>
    </row>
    <row r="302" spans="1:10" s="112" customFormat="1" x14ac:dyDescent="0.25">
      <c r="A302" s="109">
        <v>131</v>
      </c>
      <c r="B302" s="110" t="s">
        <v>78</v>
      </c>
      <c r="C302" s="45">
        <v>1</v>
      </c>
      <c r="D302" s="45">
        <v>2</v>
      </c>
      <c r="E302" s="45">
        <v>6</v>
      </c>
      <c r="F302" s="117">
        <v>1</v>
      </c>
      <c r="G302" s="88">
        <v>1</v>
      </c>
      <c r="H302" s="45" t="s">
        <v>86</v>
      </c>
      <c r="I302" s="86">
        <v>333</v>
      </c>
      <c r="J302" s="86">
        <f t="shared" si="18"/>
        <v>1998</v>
      </c>
    </row>
    <row r="303" spans="1:10" s="112" customFormat="1" x14ac:dyDescent="0.25">
      <c r="A303" s="109">
        <v>131</v>
      </c>
      <c r="B303" s="110" t="s">
        <v>78</v>
      </c>
      <c r="C303" s="45">
        <v>1</v>
      </c>
      <c r="D303" s="45">
        <v>2</v>
      </c>
      <c r="E303" s="45">
        <v>0.33</v>
      </c>
      <c r="F303" s="117">
        <v>1</v>
      </c>
      <c r="G303" s="88">
        <v>1</v>
      </c>
      <c r="H303" s="45" t="s">
        <v>80</v>
      </c>
      <c r="I303" s="86">
        <v>400</v>
      </c>
      <c r="J303" s="86">
        <f t="shared" si="18"/>
        <v>132</v>
      </c>
    </row>
    <row r="304" spans="1:10" s="112" customFormat="1" x14ac:dyDescent="0.25">
      <c r="A304" s="109">
        <v>131</v>
      </c>
      <c r="B304" s="110" t="s">
        <v>78</v>
      </c>
      <c r="C304" s="45">
        <v>1</v>
      </c>
      <c r="D304" s="45">
        <v>2</v>
      </c>
      <c r="E304" s="45">
        <v>2</v>
      </c>
      <c r="F304" s="117">
        <v>1</v>
      </c>
      <c r="G304" s="88">
        <v>1</v>
      </c>
      <c r="H304" s="45" t="s">
        <v>81</v>
      </c>
      <c r="I304" s="86">
        <v>27.9</v>
      </c>
      <c r="J304" s="86">
        <f t="shared" si="18"/>
        <v>55.8</v>
      </c>
    </row>
    <row r="305" spans="1:10" s="112" customFormat="1" ht="24" x14ac:dyDescent="0.25">
      <c r="A305" s="109">
        <v>131</v>
      </c>
      <c r="B305" s="110" t="s">
        <v>78</v>
      </c>
      <c r="C305" s="45">
        <v>1</v>
      </c>
      <c r="D305" s="45">
        <v>2</v>
      </c>
      <c r="E305" s="45">
        <v>0.33</v>
      </c>
      <c r="F305" s="117">
        <v>1</v>
      </c>
      <c r="G305" s="88">
        <v>1</v>
      </c>
      <c r="H305" s="121" t="s">
        <v>82</v>
      </c>
      <c r="I305" s="86">
        <v>89</v>
      </c>
      <c r="J305" s="86">
        <f t="shared" si="18"/>
        <v>29.37</v>
      </c>
    </row>
    <row r="306" spans="1:10" s="112" customFormat="1" x14ac:dyDescent="0.25">
      <c r="A306" s="109">
        <v>131</v>
      </c>
      <c r="B306" s="110" t="s">
        <v>78</v>
      </c>
      <c r="C306" s="45">
        <v>1</v>
      </c>
      <c r="D306" s="45">
        <v>2</v>
      </c>
      <c r="E306" s="45">
        <v>0.33</v>
      </c>
      <c r="F306" s="117">
        <v>1</v>
      </c>
      <c r="G306" s="88">
        <v>1</v>
      </c>
      <c r="H306" s="45" t="s">
        <v>83</v>
      </c>
      <c r="I306" s="86">
        <v>27</v>
      </c>
      <c r="J306" s="86">
        <f t="shared" si="18"/>
        <v>8.91</v>
      </c>
    </row>
    <row r="307" spans="1:10" s="112" customFormat="1" x14ac:dyDescent="0.25">
      <c r="A307" s="109">
        <v>131</v>
      </c>
      <c r="B307" s="110" t="s">
        <v>78</v>
      </c>
      <c r="C307" s="45">
        <v>1</v>
      </c>
      <c r="D307" s="45">
        <v>2</v>
      </c>
      <c r="E307" s="45">
        <v>0.33</v>
      </c>
      <c r="F307" s="117">
        <v>1</v>
      </c>
      <c r="G307" s="88">
        <v>1</v>
      </c>
      <c r="H307" s="45" t="s">
        <v>84</v>
      </c>
      <c r="I307" s="86">
        <v>83.4</v>
      </c>
      <c r="J307" s="86">
        <f t="shared" si="18"/>
        <v>27.522000000000002</v>
      </c>
    </row>
    <row r="308" spans="1:10" s="112" customFormat="1" x14ac:dyDescent="0.25">
      <c r="A308" s="109">
        <v>131</v>
      </c>
      <c r="B308" s="110" t="s">
        <v>78</v>
      </c>
      <c r="C308" s="45">
        <v>1</v>
      </c>
      <c r="D308" s="45">
        <v>2</v>
      </c>
      <c r="E308" s="45">
        <v>1</v>
      </c>
      <c r="F308" s="117">
        <v>1</v>
      </c>
      <c r="G308" s="88">
        <v>1</v>
      </c>
      <c r="H308" s="45" t="s">
        <v>102</v>
      </c>
      <c r="I308" s="86">
        <v>70.599999999999994</v>
      </c>
      <c r="J308" s="86">
        <f t="shared" si="18"/>
        <v>70.599999999999994</v>
      </c>
    </row>
    <row r="309" spans="1:10" s="112" customFormat="1" x14ac:dyDescent="0.25">
      <c r="A309" s="109">
        <v>131</v>
      </c>
      <c r="B309" s="110" t="s">
        <v>78</v>
      </c>
      <c r="C309" s="45">
        <v>1</v>
      </c>
      <c r="D309" s="45">
        <v>2</v>
      </c>
      <c r="E309" s="45">
        <v>1</v>
      </c>
      <c r="F309" s="117">
        <v>1</v>
      </c>
      <c r="G309" s="88">
        <v>1</v>
      </c>
      <c r="H309" s="45" t="s">
        <v>103</v>
      </c>
      <c r="I309" s="86">
        <v>129</v>
      </c>
      <c r="J309" s="86">
        <f t="shared" si="18"/>
        <v>129</v>
      </c>
    </row>
    <row r="310" spans="1:10" s="74" customFormat="1" x14ac:dyDescent="0.25">
      <c r="A310" s="82">
        <v>131</v>
      </c>
      <c r="B310" s="76" t="s">
        <v>78</v>
      </c>
      <c r="C310" s="75">
        <v>2</v>
      </c>
      <c r="D310" s="75">
        <v>1</v>
      </c>
      <c r="E310" s="45">
        <v>2</v>
      </c>
      <c r="F310" s="117">
        <v>40</v>
      </c>
      <c r="G310" s="80">
        <v>1</v>
      </c>
      <c r="H310" s="75" t="s">
        <v>79</v>
      </c>
      <c r="I310" s="79">
        <v>40.9</v>
      </c>
      <c r="J310" s="79">
        <f t="shared" ref="J310:J319" si="19">IF(I310="","",F310*G310*I310*E310)</f>
        <v>3272</v>
      </c>
    </row>
    <row r="311" spans="1:10" s="74" customFormat="1" x14ac:dyDescent="0.25">
      <c r="A311" s="82">
        <v>131</v>
      </c>
      <c r="B311" s="76" t="s">
        <v>78</v>
      </c>
      <c r="C311" s="75">
        <v>2</v>
      </c>
      <c r="D311" s="75">
        <v>1</v>
      </c>
      <c r="E311" s="45">
        <v>6</v>
      </c>
      <c r="F311" s="117">
        <v>40</v>
      </c>
      <c r="G311" s="88">
        <v>1</v>
      </c>
      <c r="H311" s="75" t="s">
        <v>85</v>
      </c>
      <c r="I311" s="79">
        <v>121</v>
      </c>
      <c r="J311" s="79">
        <f t="shared" si="19"/>
        <v>29040</v>
      </c>
    </row>
    <row r="312" spans="1:10" s="74" customFormat="1" x14ac:dyDescent="0.25">
      <c r="A312" s="82">
        <v>131</v>
      </c>
      <c r="B312" s="76" t="s">
        <v>78</v>
      </c>
      <c r="C312" s="75">
        <v>2</v>
      </c>
      <c r="D312" s="75">
        <v>1</v>
      </c>
      <c r="E312" s="45">
        <v>6</v>
      </c>
      <c r="F312" s="117">
        <v>40</v>
      </c>
      <c r="G312" s="88">
        <v>1</v>
      </c>
      <c r="H312" s="75" t="s">
        <v>86</v>
      </c>
      <c r="I312" s="79">
        <v>333</v>
      </c>
      <c r="J312" s="79">
        <f t="shared" si="19"/>
        <v>79920</v>
      </c>
    </row>
    <row r="313" spans="1:10" s="74" customFormat="1" x14ac:dyDescent="0.25">
      <c r="A313" s="82">
        <v>131</v>
      </c>
      <c r="B313" s="76" t="s">
        <v>78</v>
      </c>
      <c r="C313" s="75">
        <v>2</v>
      </c>
      <c r="D313" s="75">
        <v>1</v>
      </c>
      <c r="E313" s="45">
        <v>0.33</v>
      </c>
      <c r="F313" s="117">
        <v>40</v>
      </c>
      <c r="G313" s="88">
        <v>1</v>
      </c>
      <c r="H313" s="75" t="s">
        <v>80</v>
      </c>
      <c r="I313" s="79">
        <v>400</v>
      </c>
      <c r="J313" s="79">
        <f t="shared" si="19"/>
        <v>5280</v>
      </c>
    </row>
    <row r="314" spans="1:10" s="74" customFormat="1" x14ac:dyDescent="0.25">
      <c r="A314" s="82">
        <v>131</v>
      </c>
      <c r="B314" s="76" t="s">
        <v>78</v>
      </c>
      <c r="C314" s="75">
        <v>2</v>
      </c>
      <c r="D314" s="75">
        <v>1</v>
      </c>
      <c r="E314" s="45">
        <v>2</v>
      </c>
      <c r="F314" s="117">
        <v>40</v>
      </c>
      <c r="G314" s="88">
        <v>1</v>
      </c>
      <c r="H314" s="75" t="s">
        <v>81</v>
      </c>
      <c r="I314" s="79">
        <v>27.9</v>
      </c>
      <c r="J314" s="79">
        <f t="shared" si="19"/>
        <v>2232</v>
      </c>
    </row>
    <row r="315" spans="1:10" s="74" customFormat="1" ht="24" x14ac:dyDescent="0.25">
      <c r="A315" s="82">
        <v>131</v>
      </c>
      <c r="B315" s="76" t="s">
        <v>78</v>
      </c>
      <c r="C315" s="75">
        <v>2</v>
      </c>
      <c r="D315" s="75">
        <v>1</v>
      </c>
      <c r="E315" s="45">
        <v>0.33</v>
      </c>
      <c r="F315" s="117">
        <v>40</v>
      </c>
      <c r="G315" s="88">
        <v>1</v>
      </c>
      <c r="H315" s="87" t="s">
        <v>82</v>
      </c>
      <c r="I315" s="79">
        <v>89</v>
      </c>
      <c r="J315" s="79">
        <f t="shared" si="19"/>
        <v>1174.8</v>
      </c>
    </row>
    <row r="316" spans="1:10" s="74" customFormat="1" x14ac:dyDescent="0.25">
      <c r="A316" s="82">
        <v>131</v>
      </c>
      <c r="B316" s="76" t="s">
        <v>78</v>
      </c>
      <c r="C316" s="75">
        <v>2</v>
      </c>
      <c r="D316" s="75">
        <v>1</v>
      </c>
      <c r="E316" s="45">
        <v>0.33</v>
      </c>
      <c r="F316" s="117">
        <v>40</v>
      </c>
      <c r="G316" s="88">
        <v>1</v>
      </c>
      <c r="H316" s="75" t="s">
        <v>83</v>
      </c>
      <c r="I316" s="79">
        <v>27</v>
      </c>
      <c r="J316" s="79">
        <f t="shared" si="19"/>
        <v>356.40000000000003</v>
      </c>
    </row>
    <row r="317" spans="1:10" s="74" customFormat="1" x14ac:dyDescent="0.25">
      <c r="A317" s="82">
        <v>131</v>
      </c>
      <c r="B317" s="76" t="s">
        <v>78</v>
      </c>
      <c r="C317" s="75">
        <v>2</v>
      </c>
      <c r="D317" s="75">
        <v>1</v>
      </c>
      <c r="E317" s="45">
        <v>0.33</v>
      </c>
      <c r="F317" s="117">
        <v>40</v>
      </c>
      <c r="G317" s="88">
        <v>1</v>
      </c>
      <c r="H317" s="75" t="s">
        <v>84</v>
      </c>
      <c r="I317" s="79">
        <v>83.4</v>
      </c>
      <c r="J317" s="79">
        <f t="shared" si="19"/>
        <v>1100.8800000000001</v>
      </c>
    </row>
    <row r="318" spans="1:10" s="74" customFormat="1" x14ac:dyDescent="0.25">
      <c r="A318" s="82">
        <v>131</v>
      </c>
      <c r="B318" s="76" t="s">
        <v>78</v>
      </c>
      <c r="C318" s="75">
        <v>2</v>
      </c>
      <c r="D318" s="75">
        <v>1</v>
      </c>
      <c r="E318" s="45">
        <v>0.5</v>
      </c>
      <c r="F318" s="117">
        <v>40</v>
      </c>
      <c r="G318" s="88">
        <v>1</v>
      </c>
      <c r="H318" s="45" t="s">
        <v>102</v>
      </c>
      <c r="I318" s="86">
        <v>38</v>
      </c>
      <c r="J318" s="86">
        <f t="shared" si="19"/>
        <v>760</v>
      </c>
    </row>
    <row r="319" spans="1:10" s="74" customFormat="1" x14ac:dyDescent="0.25">
      <c r="A319" s="82">
        <v>131</v>
      </c>
      <c r="B319" s="76" t="s">
        <v>78</v>
      </c>
      <c r="C319" s="75">
        <v>2</v>
      </c>
      <c r="D319" s="75">
        <v>1</v>
      </c>
      <c r="E319" s="45">
        <v>0.5</v>
      </c>
      <c r="F319" s="117">
        <v>40</v>
      </c>
      <c r="G319" s="88">
        <v>1</v>
      </c>
      <c r="H319" s="45" t="s">
        <v>103</v>
      </c>
      <c r="I319" s="86">
        <v>129</v>
      </c>
      <c r="J319" s="86">
        <f t="shared" si="19"/>
        <v>2580</v>
      </c>
    </row>
    <row r="320" spans="1:10" s="112" customFormat="1" x14ac:dyDescent="0.25">
      <c r="A320" s="109">
        <v>131</v>
      </c>
      <c r="B320" s="110" t="s">
        <v>78</v>
      </c>
      <c r="C320" s="45">
        <v>2</v>
      </c>
      <c r="D320" s="45">
        <v>2</v>
      </c>
      <c r="E320" s="45">
        <v>2</v>
      </c>
      <c r="F320" s="117">
        <v>4</v>
      </c>
      <c r="G320" s="88">
        <v>1</v>
      </c>
      <c r="H320" s="45" t="s">
        <v>87</v>
      </c>
      <c r="I320" s="86">
        <v>57.3</v>
      </c>
      <c r="J320" s="86">
        <f t="shared" ref="J320:J329" si="20">IF(I320="","",F320*G320*I320*E320)</f>
        <v>458.4</v>
      </c>
    </row>
    <row r="321" spans="1:10" s="112" customFormat="1" x14ac:dyDescent="0.25">
      <c r="A321" s="109">
        <v>131</v>
      </c>
      <c r="B321" s="110" t="s">
        <v>78</v>
      </c>
      <c r="C321" s="45">
        <v>2</v>
      </c>
      <c r="D321" s="45">
        <v>2</v>
      </c>
      <c r="E321" s="45">
        <v>6</v>
      </c>
      <c r="F321" s="117">
        <v>4</v>
      </c>
      <c r="G321" s="88">
        <v>1</v>
      </c>
      <c r="H321" s="45" t="s">
        <v>85</v>
      </c>
      <c r="I321" s="86">
        <v>121</v>
      </c>
      <c r="J321" s="86">
        <f t="shared" si="20"/>
        <v>2904</v>
      </c>
    </row>
    <row r="322" spans="1:10" s="112" customFormat="1" x14ac:dyDescent="0.25">
      <c r="A322" s="109">
        <v>131</v>
      </c>
      <c r="B322" s="110" t="s">
        <v>78</v>
      </c>
      <c r="C322" s="45">
        <v>2</v>
      </c>
      <c r="D322" s="45">
        <v>2</v>
      </c>
      <c r="E322" s="45">
        <v>6</v>
      </c>
      <c r="F322" s="117">
        <v>4</v>
      </c>
      <c r="G322" s="88">
        <v>1</v>
      </c>
      <c r="H322" s="45" t="s">
        <v>86</v>
      </c>
      <c r="I322" s="86">
        <v>333</v>
      </c>
      <c r="J322" s="86">
        <f t="shared" si="20"/>
        <v>7992</v>
      </c>
    </row>
    <row r="323" spans="1:10" s="112" customFormat="1" x14ac:dyDescent="0.25">
      <c r="A323" s="109">
        <v>131</v>
      </c>
      <c r="B323" s="110" t="s">
        <v>78</v>
      </c>
      <c r="C323" s="45">
        <v>2</v>
      </c>
      <c r="D323" s="45">
        <v>2</v>
      </c>
      <c r="E323" s="45">
        <v>0.33</v>
      </c>
      <c r="F323" s="117">
        <v>4</v>
      </c>
      <c r="G323" s="88">
        <v>1</v>
      </c>
      <c r="H323" s="45" t="s">
        <v>80</v>
      </c>
      <c r="I323" s="86">
        <v>400</v>
      </c>
      <c r="J323" s="86">
        <f t="shared" si="20"/>
        <v>528</v>
      </c>
    </row>
    <row r="324" spans="1:10" s="112" customFormat="1" x14ac:dyDescent="0.25">
      <c r="A324" s="109">
        <v>131</v>
      </c>
      <c r="B324" s="110" t="s">
        <v>78</v>
      </c>
      <c r="C324" s="45">
        <v>2</v>
      </c>
      <c r="D324" s="45">
        <v>2</v>
      </c>
      <c r="E324" s="45">
        <v>2</v>
      </c>
      <c r="F324" s="117">
        <v>4</v>
      </c>
      <c r="G324" s="88">
        <v>1</v>
      </c>
      <c r="H324" s="45" t="s">
        <v>81</v>
      </c>
      <c r="I324" s="86">
        <v>27.9</v>
      </c>
      <c r="J324" s="86">
        <f t="shared" si="20"/>
        <v>223.2</v>
      </c>
    </row>
    <row r="325" spans="1:10" s="112" customFormat="1" ht="24" x14ac:dyDescent="0.25">
      <c r="A325" s="109">
        <v>131</v>
      </c>
      <c r="B325" s="110" t="s">
        <v>78</v>
      </c>
      <c r="C325" s="45">
        <v>2</v>
      </c>
      <c r="D325" s="45">
        <v>2</v>
      </c>
      <c r="E325" s="45">
        <v>0.33</v>
      </c>
      <c r="F325" s="117">
        <v>4</v>
      </c>
      <c r="G325" s="88">
        <v>1</v>
      </c>
      <c r="H325" s="121" t="s">
        <v>82</v>
      </c>
      <c r="I325" s="86">
        <v>89</v>
      </c>
      <c r="J325" s="86">
        <f t="shared" si="20"/>
        <v>117.48</v>
      </c>
    </row>
    <row r="326" spans="1:10" s="112" customFormat="1" x14ac:dyDescent="0.25">
      <c r="A326" s="109">
        <v>131</v>
      </c>
      <c r="B326" s="110" t="s">
        <v>78</v>
      </c>
      <c r="C326" s="45">
        <v>2</v>
      </c>
      <c r="D326" s="45">
        <v>2</v>
      </c>
      <c r="E326" s="45">
        <v>0.33</v>
      </c>
      <c r="F326" s="117">
        <v>4</v>
      </c>
      <c r="G326" s="88">
        <v>1</v>
      </c>
      <c r="H326" s="45" t="s">
        <v>83</v>
      </c>
      <c r="I326" s="86">
        <v>27</v>
      </c>
      <c r="J326" s="86">
        <f t="shared" si="20"/>
        <v>35.64</v>
      </c>
    </row>
    <row r="327" spans="1:10" s="112" customFormat="1" x14ac:dyDescent="0.25">
      <c r="A327" s="109">
        <v>131</v>
      </c>
      <c r="B327" s="110" t="s">
        <v>78</v>
      </c>
      <c r="C327" s="45">
        <v>2</v>
      </c>
      <c r="D327" s="45">
        <v>2</v>
      </c>
      <c r="E327" s="45">
        <v>0.33</v>
      </c>
      <c r="F327" s="117">
        <v>4</v>
      </c>
      <c r="G327" s="88">
        <v>1</v>
      </c>
      <c r="H327" s="45" t="s">
        <v>84</v>
      </c>
      <c r="I327" s="86">
        <v>83.4</v>
      </c>
      <c r="J327" s="86">
        <f t="shared" si="20"/>
        <v>110.08800000000001</v>
      </c>
    </row>
    <row r="328" spans="1:10" s="112" customFormat="1" x14ac:dyDescent="0.25">
      <c r="A328" s="109">
        <v>131</v>
      </c>
      <c r="B328" s="110" t="s">
        <v>78</v>
      </c>
      <c r="C328" s="45">
        <v>2</v>
      </c>
      <c r="D328" s="45">
        <v>2</v>
      </c>
      <c r="E328" s="45">
        <v>0.5</v>
      </c>
      <c r="F328" s="117">
        <v>4</v>
      </c>
      <c r="G328" s="88">
        <v>1</v>
      </c>
      <c r="H328" s="45" t="s">
        <v>102</v>
      </c>
      <c r="I328" s="86">
        <v>70.599999999999994</v>
      </c>
      <c r="J328" s="86">
        <f t="shared" si="20"/>
        <v>141.19999999999999</v>
      </c>
    </row>
    <row r="329" spans="1:10" s="112" customFormat="1" x14ac:dyDescent="0.25">
      <c r="A329" s="109">
        <v>131</v>
      </c>
      <c r="B329" s="110" t="s">
        <v>78</v>
      </c>
      <c r="C329" s="45">
        <v>2</v>
      </c>
      <c r="D329" s="45">
        <v>2</v>
      </c>
      <c r="E329" s="45">
        <v>0.5</v>
      </c>
      <c r="F329" s="117">
        <v>4</v>
      </c>
      <c r="G329" s="88">
        <v>1</v>
      </c>
      <c r="H329" s="45" t="s">
        <v>103</v>
      </c>
      <c r="I329" s="86">
        <v>129</v>
      </c>
      <c r="J329" s="86">
        <f t="shared" si="20"/>
        <v>258</v>
      </c>
    </row>
    <row r="330" spans="1:10" s="112" customFormat="1" x14ac:dyDescent="0.25">
      <c r="A330" s="109">
        <v>131</v>
      </c>
      <c r="B330" s="110" t="s">
        <v>78</v>
      </c>
      <c r="C330" s="45">
        <v>2</v>
      </c>
      <c r="D330" s="45">
        <v>3</v>
      </c>
      <c r="E330" s="45">
        <v>2</v>
      </c>
      <c r="F330" s="117">
        <v>11</v>
      </c>
      <c r="G330" s="88">
        <v>1</v>
      </c>
      <c r="H330" s="75" t="s">
        <v>88</v>
      </c>
      <c r="I330" s="79">
        <v>81.8</v>
      </c>
      <c r="J330" s="86">
        <f t="shared" ref="J330:J339" si="21">IF(I330="","",F330*G330*I330*E330)</f>
        <v>1799.6</v>
      </c>
    </row>
    <row r="331" spans="1:10" s="112" customFormat="1" x14ac:dyDescent="0.25">
      <c r="A331" s="109">
        <v>131</v>
      </c>
      <c r="B331" s="110" t="s">
        <v>78</v>
      </c>
      <c r="C331" s="45">
        <v>2</v>
      </c>
      <c r="D331" s="45">
        <v>3</v>
      </c>
      <c r="E331" s="45">
        <v>6</v>
      </c>
      <c r="F331" s="117">
        <v>11</v>
      </c>
      <c r="G331" s="88">
        <v>1</v>
      </c>
      <c r="H331" s="45" t="s">
        <v>85</v>
      </c>
      <c r="I331" s="86">
        <v>121</v>
      </c>
      <c r="J331" s="86">
        <f t="shared" si="21"/>
        <v>7986</v>
      </c>
    </row>
    <row r="332" spans="1:10" s="112" customFormat="1" x14ac:dyDescent="0.25">
      <c r="A332" s="109">
        <v>131</v>
      </c>
      <c r="B332" s="110" t="s">
        <v>78</v>
      </c>
      <c r="C332" s="45">
        <v>2</v>
      </c>
      <c r="D332" s="45">
        <v>3</v>
      </c>
      <c r="E332" s="45">
        <v>6</v>
      </c>
      <c r="F332" s="117">
        <v>11</v>
      </c>
      <c r="G332" s="88">
        <v>1</v>
      </c>
      <c r="H332" s="45" t="s">
        <v>86</v>
      </c>
      <c r="I332" s="86">
        <v>333</v>
      </c>
      <c r="J332" s="86">
        <f t="shared" si="21"/>
        <v>21978</v>
      </c>
    </row>
    <row r="333" spans="1:10" s="112" customFormat="1" x14ac:dyDescent="0.25">
      <c r="A333" s="109">
        <v>131</v>
      </c>
      <c r="B333" s="110" t="s">
        <v>78</v>
      </c>
      <c r="C333" s="45">
        <v>2</v>
      </c>
      <c r="D333" s="45">
        <v>3</v>
      </c>
      <c r="E333" s="45">
        <v>0.33</v>
      </c>
      <c r="F333" s="117">
        <v>11</v>
      </c>
      <c r="G333" s="88">
        <v>1</v>
      </c>
      <c r="H333" s="45" t="s">
        <v>80</v>
      </c>
      <c r="I333" s="86">
        <v>400</v>
      </c>
      <c r="J333" s="86">
        <f t="shared" si="21"/>
        <v>1452</v>
      </c>
    </row>
    <row r="334" spans="1:10" s="112" customFormat="1" x14ac:dyDescent="0.25">
      <c r="A334" s="109">
        <v>131</v>
      </c>
      <c r="B334" s="110" t="s">
        <v>78</v>
      </c>
      <c r="C334" s="45">
        <v>2</v>
      </c>
      <c r="D334" s="45">
        <v>3</v>
      </c>
      <c r="E334" s="45">
        <v>2</v>
      </c>
      <c r="F334" s="117">
        <v>11</v>
      </c>
      <c r="G334" s="88">
        <v>1</v>
      </c>
      <c r="H334" s="45" t="s">
        <v>81</v>
      </c>
      <c r="I334" s="86">
        <v>27.9</v>
      </c>
      <c r="J334" s="86">
        <f t="shared" si="21"/>
        <v>613.79999999999995</v>
      </c>
    </row>
    <row r="335" spans="1:10" s="112" customFormat="1" ht="24" x14ac:dyDescent="0.25">
      <c r="A335" s="109">
        <v>131</v>
      </c>
      <c r="B335" s="110" t="s">
        <v>78</v>
      </c>
      <c r="C335" s="45">
        <v>2</v>
      </c>
      <c r="D335" s="45">
        <v>3</v>
      </c>
      <c r="E335" s="45">
        <v>0.33</v>
      </c>
      <c r="F335" s="117">
        <v>11</v>
      </c>
      <c r="G335" s="88">
        <v>1</v>
      </c>
      <c r="H335" s="121" t="s">
        <v>82</v>
      </c>
      <c r="I335" s="86">
        <v>89</v>
      </c>
      <c r="J335" s="86">
        <f t="shared" si="21"/>
        <v>323.07</v>
      </c>
    </row>
    <row r="336" spans="1:10" s="112" customFormat="1" x14ac:dyDescent="0.25">
      <c r="A336" s="109">
        <v>131</v>
      </c>
      <c r="B336" s="110" t="s">
        <v>78</v>
      </c>
      <c r="C336" s="45">
        <v>2</v>
      </c>
      <c r="D336" s="45">
        <v>3</v>
      </c>
      <c r="E336" s="45">
        <v>0.33</v>
      </c>
      <c r="F336" s="117">
        <v>11</v>
      </c>
      <c r="G336" s="88">
        <v>1</v>
      </c>
      <c r="H336" s="45" t="s">
        <v>83</v>
      </c>
      <c r="I336" s="86">
        <v>27</v>
      </c>
      <c r="J336" s="86">
        <f t="shared" si="21"/>
        <v>98.01</v>
      </c>
    </row>
    <row r="337" spans="1:10" s="112" customFormat="1" x14ac:dyDescent="0.25">
      <c r="A337" s="109">
        <v>131</v>
      </c>
      <c r="B337" s="110" t="s">
        <v>78</v>
      </c>
      <c r="C337" s="45">
        <v>2</v>
      </c>
      <c r="D337" s="45">
        <v>3</v>
      </c>
      <c r="E337" s="45">
        <v>0.33</v>
      </c>
      <c r="F337" s="117">
        <v>11</v>
      </c>
      <c r="G337" s="88">
        <v>1</v>
      </c>
      <c r="H337" s="45" t="s">
        <v>84</v>
      </c>
      <c r="I337" s="86">
        <v>83.4</v>
      </c>
      <c r="J337" s="86">
        <f t="shared" si="21"/>
        <v>302.74200000000002</v>
      </c>
    </row>
    <row r="338" spans="1:10" s="112" customFormat="1" x14ac:dyDescent="0.25">
      <c r="A338" s="109">
        <v>131</v>
      </c>
      <c r="B338" s="110" t="s">
        <v>78</v>
      </c>
      <c r="C338" s="45">
        <v>2</v>
      </c>
      <c r="D338" s="45">
        <v>3</v>
      </c>
      <c r="E338" s="45">
        <v>0.5</v>
      </c>
      <c r="F338" s="117">
        <v>11</v>
      </c>
      <c r="G338" s="88">
        <v>1</v>
      </c>
      <c r="H338" s="45" t="s">
        <v>102</v>
      </c>
      <c r="I338" s="86">
        <v>70.599999999999994</v>
      </c>
      <c r="J338" s="86">
        <f t="shared" si="21"/>
        <v>388.29999999999995</v>
      </c>
    </row>
    <row r="339" spans="1:10" s="112" customFormat="1" x14ac:dyDescent="0.25">
      <c r="A339" s="109">
        <v>131</v>
      </c>
      <c r="B339" s="110" t="s">
        <v>78</v>
      </c>
      <c r="C339" s="45">
        <v>2</v>
      </c>
      <c r="D339" s="45">
        <v>3</v>
      </c>
      <c r="E339" s="45">
        <v>0.5</v>
      </c>
      <c r="F339" s="117">
        <v>11</v>
      </c>
      <c r="G339" s="88">
        <v>1</v>
      </c>
      <c r="H339" s="45" t="s">
        <v>103</v>
      </c>
      <c r="I339" s="86">
        <v>129</v>
      </c>
      <c r="J339" s="86">
        <f t="shared" si="21"/>
        <v>709.5</v>
      </c>
    </row>
    <row r="340" spans="1:10" s="74" customFormat="1" x14ac:dyDescent="0.25">
      <c r="A340" s="82">
        <v>131</v>
      </c>
      <c r="B340" s="76" t="s">
        <v>78</v>
      </c>
      <c r="C340" s="75">
        <v>3</v>
      </c>
      <c r="D340" s="75">
        <v>1</v>
      </c>
      <c r="E340" s="45">
        <v>2</v>
      </c>
      <c r="F340" s="117">
        <v>42</v>
      </c>
      <c r="G340" s="80">
        <v>1</v>
      </c>
      <c r="H340" s="75" t="s">
        <v>79</v>
      </c>
      <c r="I340" s="79">
        <v>40.9</v>
      </c>
      <c r="J340" s="79">
        <f t="shared" ref="J340:J353" si="22">IF(I340="","",F340*G340*I340*E340)</f>
        <v>3435.6</v>
      </c>
    </row>
    <row r="341" spans="1:10" s="74" customFormat="1" x14ac:dyDescent="0.25">
      <c r="A341" s="82">
        <v>131</v>
      </c>
      <c r="B341" s="76" t="s">
        <v>78</v>
      </c>
      <c r="C341" s="75">
        <v>3</v>
      </c>
      <c r="D341" s="75">
        <v>1</v>
      </c>
      <c r="E341" s="45">
        <v>6</v>
      </c>
      <c r="F341" s="117">
        <v>42</v>
      </c>
      <c r="G341" s="88">
        <v>1</v>
      </c>
      <c r="H341" s="75" t="s">
        <v>85</v>
      </c>
      <c r="I341" s="86">
        <v>121</v>
      </c>
      <c r="J341" s="79">
        <f t="shared" si="22"/>
        <v>30492</v>
      </c>
    </row>
    <row r="342" spans="1:10" s="74" customFormat="1" x14ac:dyDescent="0.25">
      <c r="A342" s="82">
        <v>131</v>
      </c>
      <c r="B342" s="76" t="s">
        <v>78</v>
      </c>
      <c r="C342" s="75">
        <v>3</v>
      </c>
      <c r="D342" s="75">
        <v>1</v>
      </c>
      <c r="E342" s="45">
        <v>6</v>
      </c>
      <c r="F342" s="117">
        <v>42</v>
      </c>
      <c r="G342" s="88">
        <v>1</v>
      </c>
      <c r="H342" s="75" t="s">
        <v>86</v>
      </c>
      <c r="I342" s="86">
        <v>333</v>
      </c>
      <c r="J342" s="79">
        <f t="shared" si="22"/>
        <v>83916</v>
      </c>
    </row>
    <row r="343" spans="1:10" s="74" customFormat="1" x14ac:dyDescent="0.25">
      <c r="A343" s="82">
        <v>131</v>
      </c>
      <c r="B343" s="76" t="s">
        <v>78</v>
      </c>
      <c r="C343" s="75">
        <v>3</v>
      </c>
      <c r="D343" s="75">
        <v>1</v>
      </c>
      <c r="E343" s="45">
        <v>0.33</v>
      </c>
      <c r="F343" s="117">
        <v>42</v>
      </c>
      <c r="G343" s="88">
        <v>1</v>
      </c>
      <c r="H343" s="75" t="s">
        <v>80</v>
      </c>
      <c r="I343" s="86">
        <v>400</v>
      </c>
      <c r="J343" s="79">
        <f t="shared" si="22"/>
        <v>5544</v>
      </c>
    </row>
    <row r="344" spans="1:10" s="74" customFormat="1" x14ac:dyDescent="0.25">
      <c r="A344" s="82">
        <v>131</v>
      </c>
      <c r="B344" s="76" t="s">
        <v>78</v>
      </c>
      <c r="C344" s="75">
        <v>3</v>
      </c>
      <c r="D344" s="75">
        <v>1</v>
      </c>
      <c r="E344" s="45">
        <v>2</v>
      </c>
      <c r="F344" s="117">
        <v>42</v>
      </c>
      <c r="G344" s="88">
        <v>1</v>
      </c>
      <c r="H344" s="75" t="s">
        <v>81</v>
      </c>
      <c r="I344" s="86">
        <v>27.9</v>
      </c>
      <c r="J344" s="79">
        <f t="shared" si="22"/>
        <v>2343.6</v>
      </c>
    </row>
    <row r="345" spans="1:10" s="74" customFormat="1" ht="24" x14ac:dyDescent="0.25">
      <c r="A345" s="82">
        <v>131</v>
      </c>
      <c r="B345" s="76" t="s">
        <v>78</v>
      </c>
      <c r="C345" s="75">
        <v>3</v>
      </c>
      <c r="D345" s="75">
        <v>1</v>
      </c>
      <c r="E345" s="45">
        <v>0.33</v>
      </c>
      <c r="F345" s="117">
        <v>42</v>
      </c>
      <c r="G345" s="88">
        <v>1</v>
      </c>
      <c r="H345" s="87" t="s">
        <v>82</v>
      </c>
      <c r="I345" s="86">
        <v>89</v>
      </c>
      <c r="J345" s="79">
        <f t="shared" si="22"/>
        <v>1233.54</v>
      </c>
    </row>
    <row r="346" spans="1:10" s="74" customFormat="1" x14ac:dyDescent="0.25">
      <c r="A346" s="82">
        <v>131</v>
      </c>
      <c r="B346" s="76" t="s">
        <v>78</v>
      </c>
      <c r="C346" s="75">
        <v>3</v>
      </c>
      <c r="D346" s="75">
        <v>1</v>
      </c>
      <c r="E346" s="45">
        <v>0.33</v>
      </c>
      <c r="F346" s="117">
        <v>42</v>
      </c>
      <c r="G346" s="88">
        <v>1</v>
      </c>
      <c r="H346" s="75" t="s">
        <v>83</v>
      </c>
      <c r="I346" s="86">
        <v>27</v>
      </c>
      <c r="J346" s="79">
        <f t="shared" si="22"/>
        <v>374.22</v>
      </c>
    </row>
    <row r="347" spans="1:10" s="74" customFormat="1" x14ac:dyDescent="0.25">
      <c r="A347" s="82">
        <v>131</v>
      </c>
      <c r="B347" s="76" t="s">
        <v>78</v>
      </c>
      <c r="C347" s="75">
        <v>3</v>
      </c>
      <c r="D347" s="75">
        <v>1</v>
      </c>
      <c r="E347" s="45">
        <v>0.33</v>
      </c>
      <c r="F347" s="117">
        <v>42</v>
      </c>
      <c r="G347" s="88">
        <v>1</v>
      </c>
      <c r="H347" s="75" t="s">
        <v>84</v>
      </c>
      <c r="I347" s="86">
        <v>83.4</v>
      </c>
      <c r="J347" s="79">
        <f t="shared" si="22"/>
        <v>1155.9240000000002</v>
      </c>
    </row>
    <row r="348" spans="1:10" s="74" customFormat="1" x14ac:dyDescent="0.25">
      <c r="A348" s="82">
        <v>131</v>
      </c>
      <c r="B348" s="76" t="s">
        <v>78</v>
      </c>
      <c r="C348" s="75">
        <v>3</v>
      </c>
      <c r="D348" s="75">
        <v>1</v>
      </c>
      <c r="E348" s="45">
        <v>0.5</v>
      </c>
      <c r="F348" s="117">
        <v>42</v>
      </c>
      <c r="G348" s="88">
        <v>1</v>
      </c>
      <c r="H348" s="45" t="s">
        <v>102</v>
      </c>
      <c r="I348" s="86">
        <v>38</v>
      </c>
      <c r="J348" s="86">
        <f t="shared" si="22"/>
        <v>798</v>
      </c>
    </row>
    <row r="349" spans="1:10" s="74" customFormat="1" x14ac:dyDescent="0.25">
      <c r="A349" s="82">
        <v>131</v>
      </c>
      <c r="B349" s="76" t="s">
        <v>78</v>
      </c>
      <c r="C349" s="75">
        <v>3</v>
      </c>
      <c r="D349" s="75">
        <v>1</v>
      </c>
      <c r="E349" s="45">
        <v>0.5</v>
      </c>
      <c r="F349" s="117">
        <v>42</v>
      </c>
      <c r="G349" s="88">
        <v>1</v>
      </c>
      <c r="H349" s="45" t="s">
        <v>103</v>
      </c>
      <c r="I349" s="86">
        <v>129</v>
      </c>
      <c r="J349" s="86">
        <f t="shared" si="22"/>
        <v>2709</v>
      </c>
    </row>
    <row r="350" spans="1:10" s="74" customFormat="1" x14ac:dyDescent="0.25">
      <c r="A350" s="82">
        <v>131</v>
      </c>
      <c r="B350" s="76" t="s">
        <v>89</v>
      </c>
      <c r="C350" s="75">
        <v>1</v>
      </c>
      <c r="D350" s="75">
        <v>1</v>
      </c>
      <c r="E350" s="45">
        <v>1</v>
      </c>
      <c r="F350" s="122">
        <v>7</v>
      </c>
      <c r="G350" s="88">
        <v>1</v>
      </c>
      <c r="H350" s="75" t="s">
        <v>79</v>
      </c>
      <c r="I350" s="79">
        <v>40.9</v>
      </c>
      <c r="J350" s="79">
        <f t="shared" si="22"/>
        <v>286.3</v>
      </c>
    </row>
    <row r="351" spans="1:10" s="74" customFormat="1" x14ac:dyDescent="0.25">
      <c r="A351" s="82">
        <v>131</v>
      </c>
      <c r="B351" s="76" t="s">
        <v>89</v>
      </c>
      <c r="C351" s="75">
        <v>1</v>
      </c>
      <c r="D351" s="75">
        <v>1</v>
      </c>
      <c r="E351" s="45">
        <v>2</v>
      </c>
      <c r="F351" s="122">
        <v>7</v>
      </c>
      <c r="G351" s="88">
        <v>1</v>
      </c>
      <c r="H351" s="75" t="s">
        <v>85</v>
      </c>
      <c r="I351" s="86">
        <v>121</v>
      </c>
      <c r="J351" s="79">
        <f t="shared" si="22"/>
        <v>1694</v>
      </c>
    </row>
    <row r="352" spans="1:10" s="74" customFormat="1" x14ac:dyDescent="0.25">
      <c r="A352" s="82">
        <v>131</v>
      </c>
      <c r="B352" s="76" t="s">
        <v>89</v>
      </c>
      <c r="C352" s="75">
        <v>1</v>
      </c>
      <c r="D352" s="75">
        <v>1</v>
      </c>
      <c r="E352" s="45">
        <v>2</v>
      </c>
      <c r="F352" s="122">
        <v>7</v>
      </c>
      <c r="G352" s="88">
        <v>1</v>
      </c>
      <c r="H352" s="75" t="s">
        <v>86</v>
      </c>
      <c r="I352" s="86">
        <v>333</v>
      </c>
      <c r="J352" s="79">
        <f t="shared" si="22"/>
        <v>4662</v>
      </c>
    </row>
    <row r="353" spans="1:10" s="74" customFormat="1" x14ac:dyDescent="0.25">
      <c r="A353" s="82">
        <v>131</v>
      </c>
      <c r="B353" s="76" t="s">
        <v>89</v>
      </c>
      <c r="C353" s="75">
        <v>1</v>
      </c>
      <c r="D353" s="75">
        <v>1</v>
      </c>
      <c r="E353" s="45">
        <v>0.33</v>
      </c>
      <c r="F353" s="122">
        <v>7</v>
      </c>
      <c r="G353" s="88">
        <v>1</v>
      </c>
      <c r="H353" s="75" t="s">
        <v>80</v>
      </c>
      <c r="I353" s="79">
        <v>750</v>
      </c>
      <c r="J353" s="79">
        <f t="shared" si="22"/>
        <v>1732.5</v>
      </c>
    </row>
    <row r="354" spans="1:10" s="74" customFormat="1" x14ac:dyDescent="0.25">
      <c r="A354" s="82">
        <v>131</v>
      </c>
      <c r="B354" s="76" t="s">
        <v>89</v>
      </c>
      <c r="C354" s="75">
        <v>1</v>
      </c>
      <c r="D354" s="75">
        <v>2</v>
      </c>
      <c r="E354" s="45">
        <v>1</v>
      </c>
      <c r="F354" s="122">
        <v>1</v>
      </c>
      <c r="G354" s="88">
        <v>1</v>
      </c>
      <c r="H354" s="75" t="s">
        <v>87</v>
      </c>
      <c r="I354" s="79">
        <v>57.3</v>
      </c>
      <c r="J354" s="79">
        <f t="shared" ref="J354:J357" si="23">IF(I354="","",F354*G354*I354*E354)</f>
        <v>57.3</v>
      </c>
    </row>
    <row r="355" spans="1:10" s="74" customFormat="1" x14ac:dyDescent="0.25">
      <c r="A355" s="82">
        <v>131</v>
      </c>
      <c r="B355" s="76" t="s">
        <v>89</v>
      </c>
      <c r="C355" s="75">
        <v>1</v>
      </c>
      <c r="D355" s="75">
        <v>2</v>
      </c>
      <c r="E355" s="45">
        <v>2</v>
      </c>
      <c r="F355" s="122">
        <v>1</v>
      </c>
      <c r="G355" s="88">
        <v>1</v>
      </c>
      <c r="H355" s="75" t="s">
        <v>85</v>
      </c>
      <c r="I355" s="86">
        <v>121</v>
      </c>
      <c r="J355" s="79">
        <f t="shared" si="23"/>
        <v>242</v>
      </c>
    </row>
    <row r="356" spans="1:10" s="74" customFormat="1" x14ac:dyDescent="0.25">
      <c r="A356" s="82">
        <v>131</v>
      </c>
      <c r="B356" s="76" t="s">
        <v>89</v>
      </c>
      <c r="C356" s="75">
        <v>1</v>
      </c>
      <c r="D356" s="75">
        <v>2</v>
      </c>
      <c r="E356" s="45">
        <v>2</v>
      </c>
      <c r="F356" s="122">
        <v>1</v>
      </c>
      <c r="G356" s="88">
        <v>1</v>
      </c>
      <c r="H356" s="75" t="s">
        <v>86</v>
      </c>
      <c r="I356" s="86">
        <v>333</v>
      </c>
      <c r="J356" s="79">
        <f t="shared" si="23"/>
        <v>666</v>
      </c>
    </row>
    <row r="357" spans="1:10" s="74" customFormat="1" x14ac:dyDescent="0.25">
      <c r="A357" s="82">
        <v>131</v>
      </c>
      <c r="B357" s="76" t="s">
        <v>89</v>
      </c>
      <c r="C357" s="75">
        <v>1</v>
      </c>
      <c r="D357" s="75">
        <v>2</v>
      </c>
      <c r="E357" s="45">
        <v>0.33</v>
      </c>
      <c r="F357" s="122">
        <v>1</v>
      </c>
      <c r="G357" s="88">
        <v>1</v>
      </c>
      <c r="H357" s="75" t="s">
        <v>80</v>
      </c>
      <c r="I357" s="86">
        <v>750</v>
      </c>
      <c r="J357" s="79">
        <f t="shared" si="23"/>
        <v>247.5</v>
      </c>
    </row>
    <row r="358" spans="1:10" s="74" customFormat="1" x14ac:dyDescent="0.25">
      <c r="A358" s="82">
        <v>131</v>
      </c>
      <c r="B358" s="76" t="s">
        <v>89</v>
      </c>
      <c r="C358" s="75">
        <v>2</v>
      </c>
      <c r="D358" s="75">
        <v>1</v>
      </c>
      <c r="E358" s="45">
        <v>1</v>
      </c>
      <c r="F358" s="122">
        <v>4</v>
      </c>
      <c r="G358" s="88">
        <v>1</v>
      </c>
      <c r="H358" s="75" t="s">
        <v>79</v>
      </c>
      <c r="I358" s="79">
        <v>40.9</v>
      </c>
      <c r="J358" s="79">
        <f t="shared" ref="J358:J361" si="24">IF(I358="","",F358*G358*I358*E358)</f>
        <v>163.6</v>
      </c>
    </row>
    <row r="359" spans="1:10" s="74" customFormat="1" x14ac:dyDescent="0.25">
      <c r="A359" s="82">
        <v>131</v>
      </c>
      <c r="B359" s="76" t="s">
        <v>89</v>
      </c>
      <c r="C359" s="75">
        <v>2</v>
      </c>
      <c r="D359" s="75">
        <v>1</v>
      </c>
      <c r="E359" s="45">
        <v>2</v>
      </c>
      <c r="F359" s="122">
        <v>4</v>
      </c>
      <c r="G359" s="88">
        <v>1</v>
      </c>
      <c r="H359" s="75" t="s">
        <v>85</v>
      </c>
      <c r="I359" s="86">
        <v>121</v>
      </c>
      <c r="J359" s="79">
        <f t="shared" si="24"/>
        <v>968</v>
      </c>
    </row>
    <row r="360" spans="1:10" s="74" customFormat="1" x14ac:dyDescent="0.25">
      <c r="A360" s="82">
        <v>131</v>
      </c>
      <c r="B360" s="76" t="s">
        <v>89</v>
      </c>
      <c r="C360" s="75">
        <v>2</v>
      </c>
      <c r="D360" s="75">
        <v>1</v>
      </c>
      <c r="E360" s="45">
        <v>2</v>
      </c>
      <c r="F360" s="122">
        <v>4</v>
      </c>
      <c r="G360" s="88">
        <v>1</v>
      </c>
      <c r="H360" s="75" t="s">
        <v>86</v>
      </c>
      <c r="I360" s="86">
        <v>333</v>
      </c>
      <c r="J360" s="79">
        <f t="shared" si="24"/>
        <v>2664</v>
      </c>
    </row>
    <row r="361" spans="1:10" s="74" customFormat="1" x14ac:dyDescent="0.25">
      <c r="A361" s="82">
        <v>131</v>
      </c>
      <c r="B361" s="76" t="s">
        <v>89</v>
      </c>
      <c r="C361" s="75">
        <v>2</v>
      </c>
      <c r="D361" s="75">
        <v>1</v>
      </c>
      <c r="E361" s="45">
        <v>0.33</v>
      </c>
      <c r="F361" s="122">
        <v>4</v>
      </c>
      <c r="G361" s="88">
        <v>1</v>
      </c>
      <c r="H361" s="75" t="s">
        <v>80</v>
      </c>
      <c r="I361" s="79">
        <v>433</v>
      </c>
      <c r="J361" s="79">
        <f t="shared" si="24"/>
        <v>571.56000000000006</v>
      </c>
    </row>
    <row r="362" spans="1:10" s="74" customFormat="1" x14ac:dyDescent="0.25">
      <c r="A362" s="82">
        <v>131</v>
      </c>
      <c r="B362" s="76" t="s">
        <v>89</v>
      </c>
      <c r="C362" s="75">
        <v>2</v>
      </c>
      <c r="D362" s="75">
        <v>2</v>
      </c>
      <c r="E362" s="45">
        <v>1</v>
      </c>
      <c r="F362" s="122">
        <v>2</v>
      </c>
      <c r="G362" s="88">
        <v>1</v>
      </c>
      <c r="H362" s="75" t="s">
        <v>87</v>
      </c>
      <c r="I362" s="79">
        <v>57.3</v>
      </c>
      <c r="J362" s="79">
        <f t="shared" ref="J362:J365" si="25">IF(I362="","",F362*G362*I362*E362)</f>
        <v>114.6</v>
      </c>
    </row>
    <row r="363" spans="1:10" s="74" customFormat="1" x14ac:dyDescent="0.25">
      <c r="A363" s="82">
        <v>131</v>
      </c>
      <c r="B363" s="76" t="s">
        <v>89</v>
      </c>
      <c r="C363" s="75">
        <v>2</v>
      </c>
      <c r="D363" s="75">
        <v>2</v>
      </c>
      <c r="E363" s="45">
        <v>2</v>
      </c>
      <c r="F363" s="122">
        <v>2</v>
      </c>
      <c r="G363" s="88">
        <v>1</v>
      </c>
      <c r="H363" s="75" t="s">
        <v>85</v>
      </c>
      <c r="I363" s="86">
        <v>121</v>
      </c>
      <c r="J363" s="79">
        <f t="shared" si="25"/>
        <v>484</v>
      </c>
    </row>
    <row r="364" spans="1:10" s="74" customFormat="1" x14ac:dyDescent="0.25">
      <c r="A364" s="82">
        <v>131</v>
      </c>
      <c r="B364" s="76" t="s">
        <v>89</v>
      </c>
      <c r="C364" s="75">
        <v>2</v>
      </c>
      <c r="D364" s="75">
        <v>2</v>
      </c>
      <c r="E364" s="45">
        <v>2</v>
      </c>
      <c r="F364" s="122">
        <v>2</v>
      </c>
      <c r="G364" s="88">
        <v>1</v>
      </c>
      <c r="H364" s="75" t="s">
        <v>86</v>
      </c>
      <c r="I364" s="86">
        <v>333</v>
      </c>
      <c r="J364" s="79">
        <f t="shared" si="25"/>
        <v>1332</v>
      </c>
    </row>
    <row r="365" spans="1:10" s="74" customFormat="1" x14ac:dyDescent="0.25">
      <c r="A365" s="82">
        <v>131</v>
      </c>
      <c r="B365" s="76" t="s">
        <v>89</v>
      </c>
      <c r="C365" s="75">
        <v>2</v>
      </c>
      <c r="D365" s="75">
        <v>2</v>
      </c>
      <c r="E365" s="45">
        <v>0.33</v>
      </c>
      <c r="F365" s="122">
        <v>2</v>
      </c>
      <c r="G365" s="88">
        <v>1</v>
      </c>
      <c r="H365" s="75" t="s">
        <v>80</v>
      </c>
      <c r="I365" s="86">
        <v>433</v>
      </c>
      <c r="J365" s="79">
        <f t="shared" si="25"/>
        <v>285.78000000000003</v>
      </c>
    </row>
    <row r="366" spans="1:10" s="74" customFormat="1" x14ac:dyDescent="0.25">
      <c r="A366" s="82">
        <v>131</v>
      </c>
      <c r="B366" s="76" t="s">
        <v>89</v>
      </c>
      <c r="C366" s="75">
        <v>2</v>
      </c>
      <c r="D366" s="75">
        <v>3</v>
      </c>
      <c r="E366" s="45">
        <v>1</v>
      </c>
      <c r="F366" s="122">
        <v>1</v>
      </c>
      <c r="G366" s="88">
        <v>1</v>
      </c>
      <c r="H366" s="75" t="s">
        <v>88</v>
      </c>
      <c r="I366" s="79">
        <v>81.8</v>
      </c>
      <c r="J366" s="79">
        <f t="shared" ref="J366:J369" si="26">IF(I366="","",F366*G366*I366*E366)</f>
        <v>81.8</v>
      </c>
    </row>
    <row r="367" spans="1:10" s="74" customFormat="1" x14ac:dyDescent="0.25">
      <c r="A367" s="82">
        <v>131</v>
      </c>
      <c r="B367" s="76" t="s">
        <v>89</v>
      </c>
      <c r="C367" s="75">
        <v>2</v>
      </c>
      <c r="D367" s="75">
        <v>3</v>
      </c>
      <c r="E367" s="45">
        <v>2</v>
      </c>
      <c r="F367" s="122">
        <v>1</v>
      </c>
      <c r="G367" s="88">
        <v>1</v>
      </c>
      <c r="H367" s="75" t="s">
        <v>85</v>
      </c>
      <c r="I367" s="86">
        <v>121</v>
      </c>
      <c r="J367" s="79">
        <f t="shared" si="26"/>
        <v>242</v>
      </c>
    </row>
    <row r="368" spans="1:10" s="74" customFormat="1" x14ac:dyDescent="0.25">
      <c r="A368" s="82">
        <v>131</v>
      </c>
      <c r="B368" s="76" t="s">
        <v>89</v>
      </c>
      <c r="C368" s="75">
        <v>2</v>
      </c>
      <c r="D368" s="75">
        <v>3</v>
      </c>
      <c r="E368" s="45">
        <v>2</v>
      </c>
      <c r="F368" s="122">
        <v>1</v>
      </c>
      <c r="G368" s="88">
        <v>1</v>
      </c>
      <c r="H368" s="75" t="s">
        <v>86</v>
      </c>
      <c r="I368" s="86">
        <v>333</v>
      </c>
      <c r="J368" s="79">
        <f t="shared" si="26"/>
        <v>666</v>
      </c>
    </row>
    <row r="369" spans="1:11" s="74" customFormat="1" x14ac:dyDescent="0.25">
      <c r="A369" s="82">
        <v>131</v>
      </c>
      <c r="B369" s="76" t="s">
        <v>89</v>
      </c>
      <c r="C369" s="75">
        <v>2</v>
      </c>
      <c r="D369" s="75">
        <v>3</v>
      </c>
      <c r="E369" s="45">
        <v>0.33</v>
      </c>
      <c r="F369" s="122">
        <v>1</v>
      </c>
      <c r="G369" s="88">
        <v>1</v>
      </c>
      <c r="H369" s="75" t="s">
        <v>80</v>
      </c>
      <c r="I369" s="86">
        <v>433</v>
      </c>
      <c r="J369" s="79">
        <f t="shared" si="26"/>
        <v>142.89000000000001</v>
      </c>
    </row>
    <row r="370" spans="1:11" s="74" customFormat="1" x14ac:dyDescent="0.25">
      <c r="A370" s="82">
        <v>131</v>
      </c>
      <c r="B370" s="76" t="s">
        <v>89</v>
      </c>
      <c r="C370" s="75">
        <v>3</v>
      </c>
      <c r="D370" s="75">
        <v>3</v>
      </c>
      <c r="E370" s="45">
        <v>1</v>
      </c>
      <c r="F370" s="122">
        <v>1</v>
      </c>
      <c r="G370" s="88">
        <v>1</v>
      </c>
      <c r="H370" s="75" t="s">
        <v>88</v>
      </c>
      <c r="I370" s="79">
        <v>81.8</v>
      </c>
      <c r="J370" s="79">
        <f t="shared" ref="J370:J391" si="27">IF(I370="","",F370*G370*I370*E370)</f>
        <v>81.8</v>
      </c>
    </row>
    <row r="371" spans="1:11" s="74" customFormat="1" x14ac:dyDescent="0.25">
      <c r="A371" s="82">
        <v>131</v>
      </c>
      <c r="B371" s="76" t="s">
        <v>89</v>
      </c>
      <c r="C371" s="75">
        <v>3</v>
      </c>
      <c r="D371" s="75">
        <v>3</v>
      </c>
      <c r="E371" s="45">
        <v>2</v>
      </c>
      <c r="F371" s="122">
        <v>1</v>
      </c>
      <c r="G371" s="88">
        <v>1</v>
      </c>
      <c r="H371" s="75" t="s">
        <v>85</v>
      </c>
      <c r="I371" s="86">
        <v>121</v>
      </c>
      <c r="J371" s="79">
        <f t="shared" si="27"/>
        <v>242</v>
      </c>
    </row>
    <row r="372" spans="1:11" s="74" customFormat="1" x14ac:dyDescent="0.25">
      <c r="A372" s="82">
        <v>131</v>
      </c>
      <c r="B372" s="76" t="s">
        <v>89</v>
      </c>
      <c r="C372" s="75">
        <v>3</v>
      </c>
      <c r="D372" s="75">
        <v>3</v>
      </c>
      <c r="E372" s="45">
        <v>2</v>
      </c>
      <c r="F372" s="122">
        <v>1</v>
      </c>
      <c r="G372" s="88">
        <v>1</v>
      </c>
      <c r="H372" s="75" t="s">
        <v>86</v>
      </c>
      <c r="I372" s="86">
        <v>333</v>
      </c>
      <c r="J372" s="79">
        <f t="shared" si="27"/>
        <v>666</v>
      </c>
    </row>
    <row r="373" spans="1:11" s="74" customFormat="1" x14ac:dyDescent="0.25">
      <c r="A373" s="82">
        <v>131</v>
      </c>
      <c r="B373" s="76" t="s">
        <v>89</v>
      </c>
      <c r="C373" s="75">
        <v>3</v>
      </c>
      <c r="D373" s="75">
        <v>3</v>
      </c>
      <c r="E373" s="45">
        <v>0.33</v>
      </c>
      <c r="F373" s="122">
        <v>1</v>
      </c>
      <c r="G373" s="88">
        <v>1</v>
      </c>
      <c r="H373" s="75" t="s">
        <v>80</v>
      </c>
      <c r="I373" s="86">
        <v>433</v>
      </c>
      <c r="J373" s="79">
        <f t="shared" si="27"/>
        <v>142.89000000000001</v>
      </c>
    </row>
    <row r="374" spans="1:11" s="74" customFormat="1" x14ac:dyDescent="0.25">
      <c r="A374" s="82">
        <v>131</v>
      </c>
      <c r="B374" s="76" t="s">
        <v>90</v>
      </c>
      <c r="C374" s="75">
        <v>1</v>
      </c>
      <c r="D374" s="75">
        <v>1</v>
      </c>
      <c r="E374" s="45">
        <v>0.33</v>
      </c>
      <c r="F374" s="122">
        <v>18</v>
      </c>
      <c r="G374" s="88">
        <v>0.1</v>
      </c>
      <c r="H374" s="75" t="s">
        <v>91</v>
      </c>
      <c r="I374" s="86">
        <v>1890</v>
      </c>
      <c r="J374" s="79">
        <f t="shared" si="27"/>
        <v>1122.6600000000001</v>
      </c>
    </row>
    <row r="375" spans="1:11" s="74" customFormat="1" x14ac:dyDescent="0.25">
      <c r="A375" s="82">
        <v>131</v>
      </c>
      <c r="B375" s="76" t="s">
        <v>90</v>
      </c>
      <c r="C375" s="75">
        <v>1</v>
      </c>
      <c r="D375" s="75">
        <v>2</v>
      </c>
      <c r="E375" s="45">
        <v>0.33</v>
      </c>
      <c r="F375" s="122">
        <v>9</v>
      </c>
      <c r="G375" s="88">
        <v>0.1</v>
      </c>
      <c r="H375" s="75" t="s">
        <v>91</v>
      </c>
      <c r="I375" s="86">
        <v>1890</v>
      </c>
      <c r="J375" s="79">
        <f t="shared" si="27"/>
        <v>561.33000000000004</v>
      </c>
    </row>
    <row r="376" spans="1:11" s="74" customFormat="1" x14ac:dyDescent="0.25">
      <c r="A376" s="82">
        <v>131</v>
      </c>
      <c r="B376" s="76" t="s">
        <v>90</v>
      </c>
      <c r="C376" s="75">
        <v>2</v>
      </c>
      <c r="D376" s="75">
        <v>1</v>
      </c>
      <c r="E376" s="45">
        <v>0.33</v>
      </c>
      <c r="F376" s="122">
        <v>30</v>
      </c>
      <c r="G376" s="88">
        <v>0.1</v>
      </c>
      <c r="H376" s="75" t="s">
        <v>91</v>
      </c>
      <c r="I376" s="86">
        <v>1890</v>
      </c>
      <c r="J376" s="79">
        <f t="shared" si="27"/>
        <v>1871.1000000000001</v>
      </c>
      <c r="K376" s="84"/>
    </row>
    <row r="377" spans="1:11" s="74" customFormat="1" x14ac:dyDescent="0.25">
      <c r="A377" s="82">
        <v>131</v>
      </c>
      <c r="B377" s="76" t="s">
        <v>90</v>
      </c>
      <c r="C377" s="75">
        <v>2</v>
      </c>
      <c r="D377" s="75">
        <v>3</v>
      </c>
      <c r="E377" s="45">
        <v>0.33</v>
      </c>
      <c r="F377" s="122">
        <v>3</v>
      </c>
      <c r="G377" s="88">
        <v>0.1</v>
      </c>
      <c r="H377" s="75" t="s">
        <v>91</v>
      </c>
      <c r="I377" s="86">
        <v>1890</v>
      </c>
      <c r="J377" s="79">
        <f t="shared" si="27"/>
        <v>187.11000000000004</v>
      </c>
      <c r="K377" s="84"/>
    </row>
    <row r="378" spans="1:11" s="74" customFormat="1" x14ac:dyDescent="0.25">
      <c r="A378" s="82">
        <v>131</v>
      </c>
      <c r="B378" s="76" t="s">
        <v>90</v>
      </c>
      <c r="C378" s="75">
        <v>3</v>
      </c>
      <c r="D378" s="75">
        <v>1</v>
      </c>
      <c r="E378" s="45">
        <v>0.33</v>
      </c>
      <c r="F378" s="122">
        <v>1</v>
      </c>
      <c r="G378" s="88">
        <v>0.1</v>
      </c>
      <c r="H378" s="75" t="s">
        <v>91</v>
      </c>
      <c r="I378" s="86">
        <v>1890</v>
      </c>
      <c r="J378" s="79">
        <f t="shared" si="27"/>
        <v>62.370000000000005</v>
      </c>
      <c r="K378" s="84"/>
    </row>
    <row r="379" spans="1:11" s="74" customFormat="1" x14ac:dyDescent="0.25">
      <c r="A379" s="82">
        <v>131</v>
      </c>
      <c r="B379" s="76" t="s">
        <v>90</v>
      </c>
      <c r="C379" s="75">
        <v>3</v>
      </c>
      <c r="D379" s="75">
        <v>3</v>
      </c>
      <c r="E379" s="45">
        <v>0.33</v>
      </c>
      <c r="F379" s="122">
        <v>4</v>
      </c>
      <c r="G379" s="88">
        <v>0.1</v>
      </c>
      <c r="H379" s="75" t="s">
        <v>91</v>
      </c>
      <c r="I379" s="86">
        <v>1890</v>
      </c>
      <c r="J379" s="79">
        <f t="shared" si="27"/>
        <v>249.48000000000002</v>
      </c>
      <c r="K379" s="84"/>
    </row>
    <row r="380" spans="1:11" s="74" customFormat="1" x14ac:dyDescent="0.25">
      <c r="A380" s="82">
        <v>131</v>
      </c>
      <c r="B380" s="76" t="s">
        <v>92</v>
      </c>
      <c r="C380" s="75">
        <v>1</v>
      </c>
      <c r="D380" s="75">
        <v>1</v>
      </c>
      <c r="E380" s="45">
        <v>0.33</v>
      </c>
      <c r="F380" s="122">
        <v>48</v>
      </c>
      <c r="G380" s="88">
        <v>0.5</v>
      </c>
      <c r="H380" s="75" t="s">
        <v>91</v>
      </c>
      <c r="I380" s="86">
        <v>3480</v>
      </c>
      <c r="J380" s="79">
        <f t="shared" si="27"/>
        <v>27561.600000000002</v>
      </c>
      <c r="K380" s="84"/>
    </row>
    <row r="381" spans="1:11" s="74" customFormat="1" x14ac:dyDescent="0.25">
      <c r="A381" s="82">
        <v>131</v>
      </c>
      <c r="B381" s="76" t="s">
        <v>92</v>
      </c>
      <c r="C381" s="75">
        <v>1</v>
      </c>
      <c r="D381" s="75">
        <v>2</v>
      </c>
      <c r="E381" s="45">
        <v>0.33</v>
      </c>
      <c r="F381" s="122">
        <v>15</v>
      </c>
      <c r="G381" s="88">
        <v>0.5</v>
      </c>
      <c r="H381" s="75" t="s">
        <v>91</v>
      </c>
      <c r="I381" s="86">
        <v>3480</v>
      </c>
      <c r="J381" s="79">
        <f t="shared" si="27"/>
        <v>8613</v>
      </c>
      <c r="K381" s="84"/>
    </row>
    <row r="382" spans="1:11" s="74" customFormat="1" x14ac:dyDescent="0.25">
      <c r="A382" s="82">
        <v>131</v>
      </c>
      <c r="B382" s="76" t="s">
        <v>92</v>
      </c>
      <c r="C382" s="75">
        <v>1</v>
      </c>
      <c r="D382" s="75">
        <v>3</v>
      </c>
      <c r="E382" s="45">
        <v>0.33</v>
      </c>
      <c r="F382" s="122">
        <v>36</v>
      </c>
      <c r="G382" s="88">
        <v>0.5</v>
      </c>
      <c r="H382" s="75" t="s">
        <v>91</v>
      </c>
      <c r="I382" s="86">
        <v>3480</v>
      </c>
      <c r="J382" s="79">
        <f t="shared" si="27"/>
        <v>20671.2</v>
      </c>
      <c r="K382" s="84"/>
    </row>
    <row r="383" spans="1:11" s="74" customFormat="1" x14ac:dyDescent="0.25">
      <c r="A383" s="82">
        <v>131</v>
      </c>
      <c r="B383" s="76" t="s">
        <v>92</v>
      </c>
      <c r="C383" s="75">
        <v>2</v>
      </c>
      <c r="D383" s="75">
        <v>1</v>
      </c>
      <c r="E383" s="45">
        <v>0.33</v>
      </c>
      <c r="F383" s="122">
        <v>86</v>
      </c>
      <c r="G383" s="88">
        <v>0.5</v>
      </c>
      <c r="H383" s="75" t="s">
        <v>91</v>
      </c>
      <c r="I383" s="86">
        <v>3480</v>
      </c>
      <c r="J383" s="79">
        <f t="shared" si="27"/>
        <v>49381.200000000004</v>
      </c>
      <c r="K383" s="84"/>
    </row>
    <row r="384" spans="1:11" s="74" customFormat="1" x14ac:dyDescent="0.25">
      <c r="A384" s="82">
        <v>131</v>
      </c>
      <c r="B384" s="76" t="s">
        <v>92</v>
      </c>
      <c r="C384" s="75">
        <v>2</v>
      </c>
      <c r="D384" s="75">
        <v>2</v>
      </c>
      <c r="E384" s="45">
        <v>0.33</v>
      </c>
      <c r="F384" s="122">
        <v>10</v>
      </c>
      <c r="G384" s="88">
        <v>0.5</v>
      </c>
      <c r="H384" s="75" t="s">
        <v>91</v>
      </c>
      <c r="I384" s="86">
        <v>3480</v>
      </c>
      <c r="J384" s="79">
        <f t="shared" si="27"/>
        <v>5742</v>
      </c>
      <c r="K384" s="84"/>
    </row>
    <row r="385" spans="1:11" s="74" customFormat="1" x14ac:dyDescent="0.25">
      <c r="A385" s="82">
        <v>131</v>
      </c>
      <c r="B385" s="76" t="s">
        <v>92</v>
      </c>
      <c r="C385" s="75">
        <v>2</v>
      </c>
      <c r="D385" s="75">
        <v>3</v>
      </c>
      <c r="E385" s="45">
        <v>0.33</v>
      </c>
      <c r="F385" s="122">
        <v>15</v>
      </c>
      <c r="G385" s="88">
        <v>0.5</v>
      </c>
      <c r="H385" s="75" t="s">
        <v>91</v>
      </c>
      <c r="I385" s="86">
        <v>3480</v>
      </c>
      <c r="J385" s="79">
        <f t="shared" si="27"/>
        <v>8613</v>
      </c>
      <c r="K385" s="84"/>
    </row>
    <row r="386" spans="1:11" s="74" customFormat="1" x14ac:dyDescent="0.25">
      <c r="A386" s="82">
        <v>131</v>
      </c>
      <c r="B386" s="76" t="s">
        <v>92</v>
      </c>
      <c r="C386" s="75">
        <v>3</v>
      </c>
      <c r="D386" s="75">
        <v>1</v>
      </c>
      <c r="E386" s="45">
        <v>0.33</v>
      </c>
      <c r="F386" s="122">
        <v>25</v>
      </c>
      <c r="G386" s="88">
        <v>0.5</v>
      </c>
      <c r="H386" s="75" t="s">
        <v>91</v>
      </c>
      <c r="I386" s="86">
        <v>3480</v>
      </c>
      <c r="J386" s="79">
        <f t="shared" si="27"/>
        <v>14355</v>
      </c>
      <c r="K386" s="84"/>
    </row>
    <row r="387" spans="1:11" s="74" customFormat="1" x14ac:dyDescent="0.25">
      <c r="A387" s="82">
        <v>131</v>
      </c>
      <c r="B387" s="76" t="s">
        <v>92</v>
      </c>
      <c r="C387" s="75">
        <v>3</v>
      </c>
      <c r="D387" s="75">
        <v>2</v>
      </c>
      <c r="E387" s="45">
        <v>0.33</v>
      </c>
      <c r="F387" s="122">
        <v>2</v>
      </c>
      <c r="G387" s="88">
        <v>0.5</v>
      </c>
      <c r="H387" s="75" t="s">
        <v>91</v>
      </c>
      <c r="I387" s="86">
        <v>3480</v>
      </c>
      <c r="J387" s="79">
        <f t="shared" si="27"/>
        <v>1148.4000000000001</v>
      </c>
      <c r="K387" s="84"/>
    </row>
    <row r="388" spans="1:11" s="74" customFormat="1" x14ac:dyDescent="0.25">
      <c r="A388" s="82">
        <v>131</v>
      </c>
      <c r="B388" s="76" t="s">
        <v>92</v>
      </c>
      <c r="C388" s="75">
        <v>3</v>
      </c>
      <c r="D388" s="75">
        <v>3</v>
      </c>
      <c r="E388" s="45">
        <v>0.33</v>
      </c>
      <c r="F388" s="122">
        <v>1</v>
      </c>
      <c r="G388" s="88">
        <v>0.5</v>
      </c>
      <c r="H388" s="75" t="s">
        <v>91</v>
      </c>
      <c r="I388" s="86">
        <v>3480</v>
      </c>
      <c r="J388" s="79">
        <f t="shared" si="27"/>
        <v>574.20000000000005</v>
      </c>
      <c r="K388" s="84"/>
    </row>
    <row r="389" spans="1:11" s="74" customFormat="1" x14ac:dyDescent="0.25">
      <c r="A389" s="82">
        <v>131</v>
      </c>
      <c r="B389" s="76" t="s">
        <v>93</v>
      </c>
      <c r="C389" s="75">
        <v>2</v>
      </c>
      <c r="D389" s="75">
        <v>1</v>
      </c>
      <c r="E389" s="45">
        <v>0.33</v>
      </c>
      <c r="F389" s="122">
        <v>1</v>
      </c>
      <c r="G389" s="88">
        <v>0.2</v>
      </c>
      <c r="H389" s="75" t="s">
        <v>91</v>
      </c>
      <c r="I389" s="86">
        <v>5270</v>
      </c>
      <c r="J389" s="79">
        <f t="shared" si="27"/>
        <v>347.82</v>
      </c>
    </row>
    <row r="390" spans="1:11" s="74" customFormat="1" x14ac:dyDescent="0.25">
      <c r="A390" s="82">
        <v>131</v>
      </c>
      <c r="B390" s="76" t="s">
        <v>93</v>
      </c>
      <c r="C390" s="75">
        <v>2</v>
      </c>
      <c r="D390" s="75">
        <v>1</v>
      </c>
      <c r="E390" s="45">
        <v>0.33</v>
      </c>
      <c r="F390" s="122">
        <v>1</v>
      </c>
      <c r="G390" s="88">
        <v>0.2</v>
      </c>
      <c r="H390" s="75" t="s">
        <v>94</v>
      </c>
      <c r="I390" s="86">
        <v>4270</v>
      </c>
      <c r="J390" s="79">
        <f t="shared" si="27"/>
        <v>281.82</v>
      </c>
    </row>
    <row r="391" spans="1:11" s="74" customFormat="1" x14ac:dyDescent="0.25">
      <c r="A391" s="82">
        <v>131</v>
      </c>
      <c r="B391" s="76" t="s">
        <v>93</v>
      </c>
      <c r="C391" s="75">
        <v>2</v>
      </c>
      <c r="D391" s="75">
        <v>1</v>
      </c>
      <c r="E391" s="45">
        <v>1</v>
      </c>
      <c r="F391" s="122">
        <v>1</v>
      </c>
      <c r="G391" s="94">
        <v>0.05</v>
      </c>
      <c r="H391" s="75" t="s">
        <v>100</v>
      </c>
      <c r="I391" s="86">
        <v>19000</v>
      </c>
      <c r="J391" s="79">
        <f t="shared" si="27"/>
        <v>950</v>
      </c>
    </row>
    <row r="392" spans="1:11" s="74" customFormat="1" x14ac:dyDescent="0.25">
      <c r="A392" s="82">
        <v>132</v>
      </c>
      <c r="B392" s="76" t="s">
        <v>95</v>
      </c>
      <c r="C392" s="75">
        <v>2</v>
      </c>
      <c r="D392" s="75">
        <v>2</v>
      </c>
      <c r="E392" s="45">
        <v>1</v>
      </c>
      <c r="F392" s="122">
        <v>4</v>
      </c>
      <c r="G392" s="88">
        <v>1</v>
      </c>
      <c r="H392" s="75" t="s">
        <v>87</v>
      </c>
      <c r="I392" s="79">
        <v>40.9</v>
      </c>
      <c r="J392" s="79">
        <f t="shared" ref="J392:J401" si="28">IF(I392="","",F392*G392*I392*E392)</f>
        <v>163.6</v>
      </c>
    </row>
    <row r="393" spans="1:11" s="74" customFormat="1" x14ac:dyDescent="0.25">
      <c r="A393" s="82">
        <v>132</v>
      </c>
      <c r="B393" s="76" t="s">
        <v>95</v>
      </c>
      <c r="C393" s="75">
        <v>2</v>
      </c>
      <c r="D393" s="75">
        <v>2</v>
      </c>
      <c r="E393" s="45">
        <v>2</v>
      </c>
      <c r="F393" s="122">
        <v>4</v>
      </c>
      <c r="G393" s="88">
        <v>1</v>
      </c>
      <c r="H393" s="75" t="s">
        <v>85</v>
      </c>
      <c r="I393" s="86">
        <v>121</v>
      </c>
      <c r="J393" s="79">
        <f t="shared" si="28"/>
        <v>968</v>
      </c>
    </row>
    <row r="394" spans="1:11" s="74" customFormat="1" x14ac:dyDescent="0.25">
      <c r="A394" s="82">
        <v>132</v>
      </c>
      <c r="B394" s="76" t="s">
        <v>95</v>
      </c>
      <c r="C394" s="75">
        <v>2</v>
      </c>
      <c r="D394" s="75">
        <v>2</v>
      </c>
      <c r="E394" s="45">
        <v>2</v>
      </c>
      <c r="F394" s="122">
        <v>4</v>
      </c>
      <c r="G394" s="88">
        <v>1</v>
      </c>
      <c r="H394" s="75" t="s">
        <v>86</v>
      </c>
      <c r="I394" s="86">
        <v>333</v>
      </c>
      <c r="J394" s="79">
        <f t="shared" si="28"/>
        <v>2664</v>
      </c>
    </row>
    <row r="395" spans="1:11" s="74" customFormat="1" x14ac:dyDescent="0.25">
      <c r="A395" s="82">
        <v>132</v>
      </c>
      <c r="B395" s="76" t="s">
        <v>101</v>
      </c>
      <c r="C395" s="75">
        <v>1</v>
      </c>
      <c r="D395" s="75">
        <v>1</v>
      </c>
      <c r="E395" s="45">
        <v>0.33</v>
      </c>
      <c r="F395" s="122">
        <v>7</v>
      </c>
      <c r="G395" s="88">
        <v>0.1</v>
      </c>
      <c r="H395" s="75" t="s">
        <v>91</v>
      </c>
      <c r="I395" s="86">
        <v>1890</v>
      </c>
      <c r="J395" s="79">
        <f t="shared" ref="J395" si="29">IF(I395="","",F395*G395*I395*E395)</f>
        <v>436.59000000000009</v>
      </c>
    </row>
    <row r="396" spans="1:11" s="74" customFormat="1" x14ac:dyDescent="0.25">
      <c r="A396" s="82">
        <v>133</v>
      </c>
      <c r="B396" s="76" t="s">
        <v>101</v>
      </c>
      <c r="C396" s="75">
        <v>1</v>
      </c>
      <c r="D396" s="75">
        <v>3</v>
      </c>
      <c r="E396" s="45">
        <v>0.33</v>
      </c>
      <c r="F396" s="122">
        <v>3</v>
      </c>
      <c r="G396" s="88">
        <v>0.1</v>
      </c>
      <c r="H396" s="75" t="s">
        <v>91</v>
      </c>
      <c r="I396" s="86">
        <v>1890</v>
      </c>
      <c r="J396" s="79">
        <f t="shared" ref="J396" si="30">IF(I396="","",F396*G396*I396*E396)</f>
        <v>187.11000000000004</v>
      </c>
      <c r="K396" s="84"/>
    </row>
    <row r="397" spans="1:11" s="74" customFormat="1" x14ac:dyDescent="0.25">
      <c r="A397" s="82">
        <v>132</v>
      </c>
      <c r="B397" s="76" t="s">
        <v>101</v>
      </c>
      <c r="C397" s="75">
        <v>2</v>
      </c>
      <c r="D397" s="75">
        <v>1</v>
      </c>
      <c r="E397" s="45">
        <v>0.33</v>
      </c>
      <c r="F397" s="122">
        <v>9</v>
      </c>
      <c r="G397" s="88">
        <v>0.1</v>
      </c>
      <c r="H397" s="75" t="s">
        <v>91</v>
      </c>
      <c r="I397" s="86">
        <v>1890</v>
      </c>
      <c r="J397" s="79">
        <f t="shared" ref="J397" si="31">IF(I397="","",F397*G397*I397*E397)</f>
        <v>561.33000000000004</v>
      </c>
      <c r="K397" s="84"/>
    </row>
    <row r="398" spans="1:11" s="74" customFormat="1" x14ac:dyDescent="0.25">
      <c r="A398" s="82">
        <v>132</v>
      </c>
      <c r="B398" s="76" t="s">
        <v>96</v>
      </c>
      <c r="C398" s="75">
        <v>1</v>
      </c>
      <c r="D398" s="75">
        <v>1</v>
      </c>
      <c r="E398" s="45">
        <v>0.33</v>
      </c>
      <c r="F398" s="117">
        <v>24</v>
      </c>
      <c r="G398" s="88">
        <v>0.1</v>
      </c>
      <c r="H398" s="75" t="s">
        <v>91</v>
      </c>
      <c r="I398" s="86">
        <v>5270</v>
      </c>
      <c r="J398" s="79">
        <f t="shared" si="28"/>
        <v>4173.8400000000011</v>
      </c>
      <c r="K398" s="84"/>
    </row>
    <row r="399" spans="1:11" s="74" customFormat="1" x14ac:dyDescent="0.25">
      <c r="A399" s="82">
        <v>132</v>
      </c>
      <c r="B399" s="76" t="s">
        <v>96</v>
      </c>
      <c r="C399" s="75">
        <v>1</v>
      </c>
      <c r="D399" s="75">
        <v>2</v>
      </c>
      <c r="E399" s="45">
        <v>0.33</v>
      </c>
      <c r="F399" s="117">
        <v>1</v>
      </c>
      <c r="G399" s="88">
        <v>0.1</v>
      </c>
      <c r="H399" s="75" t="s">
        <v>91</v>
      </c>
      <c r="I399" s="86">
        <v>5270</v>
      </c>
      <c r="J399" s="79">
        <f t="shared" si="28"/>
        <v>173.91</v>
      </c>
      <c r="K399" s="84"/>
    </row>
    <row r="400" spans="1:11" s="74" customFormat="1" x14ac:dyDescent="0.25">
      <c r="A400" s="82">
        <v>132</v>
      </c>
      <c r="B400" s="76" t="s">
        <v>96</v>
      </c>
      <c r="C400" s="75">
        <v>2</v>
      </c>
      <c r="D400" s="75">
        <v>1</v>
      </c>
      <c r="E400" s="45">
        <v>0.33</v>
      </c>
      <c r="F400" s="117">
        <v>7</v>
      </c>
      <c r="G400" s="88">
        <v>0.1</v>
      </c>
      <c r="H400" s="75" t="s">
        <v>91</v>
      </c>
      <c r="I400" s="86">
        <v>5270</v>
      </c>
      <c r="J400" s="79">
        <f t="shared" si="28"/>
        <v>1217.3700000000001</v>
      </c>
    </row>
    <row r="401" spans="1:12" s="74" customFormat="1" x14ac:dyDescent="0.25">
      <c r="A401" s="82">
        <v>132</v>
      </c>
      <c r="B401" s="76" t="s">
        <v>96</v>
      </c>
      <c r="C401" s="75">
        <v>2</v>
      </c>
      <c r="D401" s="75">
        <v>2</v>
      </c>
      <c r="E401" s="45">
        <v>0.33</v>
      </c>
      <c r="F401" s="117">
        <v>2</v>
      </c>
      <c r="G401" s="88">
        <v>0.1</v>
      </c>
      <c r="H401" s="75" t="s">
        <v>91</v>
      </c>
      <c r="I401" s="86">
        <v>5270</v>
      </c>
      <c r="J401" s="79">
        <f t="shared" si="28"/>
        <v>347.82</v>
      </c>
    </row>
    <row r="402" spans="1:12" s="74" customFormat="1" x14ac:dyDescent="0.25">
      <c r="A402" s="82">
        <v>132</v>
      </c>
      <c r="B402" s="76" t="s">
        <v>96</v>
      </c>
      <c r="C402" s="75">
        <v>3</v>
      </c>
      <c r="D402" s="75">
        <v>3</v>
      </c>
      <c r="E402" s="45">
        <v>0.33</v>
      </c>
      <c r="F402" s="117">
        <v>12</v>
      </c>
      <c r="G402" s="88">
        <v>0.1</v>
      </c>
      <c r="H402" s="75" t="s">
        <v>91</v>
      </c>
      <c r="I402" s="86">
        <v>5270</v>
      </c>
      <c r="J402" s="79">
        <f t="shared" ref="J402" si="32">IF(I402="","",F402*G402*I402*E402)</f>
        <v>2086.9200000000005</v>
      </c>
    </row>
    <row r="403" spans="1:12" s="74" customFormat="1" x14ac:dyDescent="0.25">
      <c r="A403" s="82" t="s">
        <v>111</v>
      </c>
      <c r="B403" s="4" t="s">
        <v>18</v>
      </c>
      <c r="C403" s="2">
        <v>1</v>
      </c>
      <c r="D403" s="2">
        <v>1</v>
      </c>
      <c r="E403" s="45">
        <v>0.33</v>
      </c>
      <c r="F403" s="117">
        <v>335</v>
      </c>
      <c r="G403" s="18">
        <v>1</v>
      </c>
      <c r="H403" s="45" t="s">
        <v>5</v>
      </c>
      <c r="I403" s="86">
        <v>0.1</v>
      </c>
      <c r="J403" s="86">
        <f t="shared" si="9"/>
        <v>11.055</v>
      </c>
    </row>
    <row r="404" spans="1:12" s="74" customFormat="1" x14ac:dyDescent="0.25">
      <c r="A404" s="82" t="s">
        <v>111</v>
      </c>
      <c r="B404" s="4" t="s">
        <v>18</v>
      </c>
      <c r="C404" s="2">
        <v>1</v>
      </c>
      <c r="D404" s="2">
        <v>1</v>
      </c>
      <c r="E404" s="45">
        <v>0.33</v>
      </c>
      <c r="F404" s="117">
        <v>335</v>
      </c>
      <c r="G404" s="18">
        <v>1</v>
      </c>
      <c r="H404" s="45" t="s">
        <v>20</v>
      </c>
      <c r="I404" s="86">
        <v>0.4</v>
      </c>
      <c r="J404" s="86">
        <f t="shared" si="9"/>
        <v>44.22</v>
      </c>
    </row>
    <row r="405" spans="1:12" customFormat="1" x14ac:dyDescent="0.25">
      <c r="A405" s="82" t="s">
        <v>111</v>
      </c>
      <c r="B405" s="4" t="s">
        <v>18</v>
      </c>
      <c r="C405" s="2">
        <v>1</v>
      </c>
      <c r="D405" s="2">
        <v>1</v>
      </c>
      <c r="E405" s="45">
        <v>1</v>
      </c>
      <c r="F405" s="117">
        <v>335</v>
      </c>
      <c r="G405" s="18">
        <v>1</v>
      </c>
      <c r="H405" s="45" t="s">
        <v>60</v>
      </c>
      <c r="I405" s="86">
        <v>71.5</v>
      </c>
      <c r="J405" s="86">
        <f t="shared" si="9"/>
        <v>23952.5</v>
      </c>
      <c r="L405" s="32"/>
    </row>
    <row r="406" spans="1:12" s="13" customFormat="1" x14ac:dyDescent="0.25">
      <c r="A406" s="82" t="s">
        <v>111</v>
      </c>
      <c r="B406" s="4" t="s">
        <v>18</v>
      </c>
      <c r="C406" s="2">
        <v>1</v>
      </c>
      <c r="D406" s="2">
        <v>1</v>
      </c>
      <c r="E406" s="45">
        <v>0.33</v>
      </c>
      <c r="F406" s="117">
        <v>335</v>
      </c>
      <c r="G406" s="18">
        <v>1</v>
      </c>
      <c r="H406" s="45" t="s">
        <v>13</v>
      </c>
      <c r="I406" s="86">
        <v>3.5</v>
      </c>
      <c r="J406" s="86">
        <f t="shared" si="9"/>
        <v>386.92500000000001</v>
      </c>
      <c r="L406" s="32"/>
    </row>
    <row r="407" spans="1:12" customFormat="1" x14ac:dyDescent="0.25">
      <c r="A407" s="82" t="s">
        <v>111</v>
      </c>
      <c r="B407" s="4" t="s">
        <v>18</v>
      </c>
      <c r="C407" s="2">
        <v>1</v>
      </c>
      <c r="D407" s="2">
        <v>1</v>
      </c>
      <c r="E407" s="45">
        <v>0.33</v>
      </c>
      <c r="F407" s="117">
        <v>335</v>
      </c>
      <c r="G407" s="18">
        <v>1</v>
      </c>
      <c r="H407" s="45" t="s">
        <v>105</v>
      </c>
      <c r="I407" s="86">
        <v>2.5</v>
      </c>
      <c r="J407" s="86">
        <f t="shared" si="9"/>
        <v>276.375</v>
      </c>
      <c r="K407" s="13"/>
      <c r="L407" s="32"/>
    </row>
    <row r="408" spans="1:12" customFormat="1" x14ac:dyDescent="0.25">
      <c r="A408" s="82" t="s">
        <v>111</v>
      </c>
      <c r="B408" s="4" t="s">
        <v>18</v>
      </c>
      <c r="C408" s="2">
        <v>1</v>
      </c>
      <c r="D408" s="2">
        <v>1</v>
      </c>
      <c r="E408" s="45">
        <v>1</v>
      </c>
      <c r="F408" s="117">
        <v>335</v>
      </c>
      <c r="G408" s="18">
        <v>0.5</v>
      </c>
      <c r="H408" s="45" t="s">
        <v>24</v>
      </c>
      <c r="I408" s="86">
        <v>168</v>
      </c>
      <c r="J408" s="86">
        <f t="shared" si="9"/>
        <v>28140</v>
      </c>
      <c r="K408" s="13"/>
      <c r="L408" s="32"/>
    </row>
    <row r="409" spans="1:12" s="13" customFormat="1" x14ac:dyDescent="0.25">
      <c r="A409" s="82" t="s">
        <v>111</v>
      </c>
      <c r="B409" s="4" t="s">
        <v>18</v>
      </c>
      <c r="C409" s="2">
        <v>1</v>
      </c>
      <c r="D409" s="2">
        <v>1</v>
      </c>
      <c r="E409" s="45">
        <v>0.33</v>
      </c>
      <c r="F409" s="117">
        <v>335</v>
      </c>
      <c r="G409" s="88">
        <v>0.1</v>
      </c>
      <c r="H409" s="45" t="s">
        <v>14</v>
      </c>
      <c r="I409" s="86">
        <v>260</v>
      </c>
      <c r="J409" s="86">
        <f t="shared" si="9"/>
        <v>2874.3</v>
      </c>
      <c r="L409" s="32"/>
    </row>
    <row r="410" spans="1:12" s="105" customFormat="1" x14ac:dyDescent="0.25">
      <c r="A410" s="82" t="s">
        <v>111</v>
      </c>
      <c r="B410" s="110" t="s">
        <v>18</v>
      </c>
      <c r="C410" s="45">
        <v>1</v>
      </c>
      <c r="D410" s="45">
        <v>1</v>
      </c>
      <c r="E410" s="45">
        <v>0.1</v>
      </c>
      <c r="F410" s="117">
        <v>335</v>
      </c>
      <c r="G410" s="88">
        <v>1</v>
      </c>
      <c r="H410" s="45" t="s">
        <v>104</v>
      </c>
      <c r="I410" s="86">
        <v>66.400000000000006</v>
      </c>
      <c r="J410" s="86">
        <f t="shared" si="9"/>
        <v>2224.4000000000005</v>
      </c>
      <c r="L410" s="106"/>
    </row>
    <row r="411" spans="1:12" customFormat="1" x14ac:dyDescent="0.25">
      <c r="A411" s="82" t="s">
        <v>111</v>
      </c>
      <c r="B411" s="4" t="s">
        <v>18</v>
      </c>
      <c r="C411" s="2">
        <v>2</v>
      </c>
      <c r="D411" s="2">
        <v>1</v>
      </c>
      <c r="E411" s="45">
        <v>0.5</v>
      </c>
      <c r="F411" s="117">
        <v>85</v>
      </c>
      <c r="G411" s="18">
        <v>1</v>
      </c>
      <c r="H411" s="45" t="s">
        <v>60</v>
      </c>
      <c r="I411" s="86">
        <v>71.5</v>
      </c>
      <c r="J411" s="86">
        <f t="shared" si="9"/>
        <v>3038.75</v>
      </c>
      <c r="K411" s="13"/>
      <c r="L411" s="32"/>
    </row>
    <row r="412" spans="1:12" customFormat="1" x14ac:dyDescent="0.25">
      <c r="A412" s="82" t="s">
        <v>111</v>
      </c>
      <c r="B412" s="4" t="s">
        <v>18</v>
      </c>
      <c r="C412" s="2">
        <v>2</v>
      </c>
      <c r="D412" s="2">
        <v>1</v>
      </c>
      <c r="E412" s="45">
        <v>0.2</v>
      </c>
      <c r="F412" s="117">
        <v>85</v>
      </c>
      <c r="G412" s="18">
        <v>1</v>
      </c>
      <c r="H412" s="45" t="s">
        <v>5</v>
      </c>
      <c r="I412" s="86">
        <v>0.1</v>
      </c>
      <c r="J412" s="86">
        <f t="shared" si="9"/>
        <v>1.7000000000000002</v>
      </c>
      <c r="K412" s="13"/>
      <c r="L412" s="32"/>
    </row>
    <row r="413" spans="1:12" s="13" customFormat="1" x14ac:dyDescent="0.25">
      <c r="A413" s="82" t="s">
        <v>111</v>
      </c>
      <c r="B413" s="4" t="s">
        <v>18</v>
      </c>
      <c r="C413" s="2">
        <v>2</v>
      </c>
      <c r="D413" s="2">
        <v>1</v>
      </c>
      <c r="E413" s="45">
        <v>0.2</v>
      </c>
      <c r="F413" s="117">
        <v>85</v>
      </c>
      <c r="G413" s="18">
        <v>1</v>
      </c>
      <c r="H413" s="45" t="s">
        <v>20</v>
      </c>
      <c r="I413" s="86">
        <v>0.4</v>
      </c>
      <c r="J413" s="86">
        <f t="shared" si="9"/>
        <v>6.8000000000000007</v>
      </c>
      <c r="L413" s="32"/>
    </row>
    <row r="414" spans="1:12" s="13" customFormat="1" x14ac:dyDescent="0.25">
      <c r="A414" s="82" t="s">
        <v>111</v>
      </c>
      <c r="B414" s="4" t="s">
        <v>18</v>
      </c>
      <c r="C414" s="2">
        <v>2</v>
      </c>
      <c r="D414" s="2">
        <v>1</v>
      </c>
      <c r="E414" s="45">
        <v>0.5</v>
      </c>
      <c r="F414" s="117">
        <v>85</v>
      </c>
      <c r="G414" s="18">
        <v>0.5</v>
      </c>
      <c r="H414" s="45" t="s">
        <v>24</v>
      </c>
      <c r="I414" s="86">
        <v>168</v>
      </c>
      <c r="J414" s="86">
        <f t="shared" si="9"/>
        <v>3570</v>
      </c>
      <c r="L414" s="32"/>
    </row>
    <row r="415" spans="1:12" s="13" customFormat="1" x14ac:dyDescent="0.25">
      <c r="A415" s="82" t="s">
        <v>111</v>
      </c>
      <c r="B415" s="4" t="s">
        <v>18</v>
      </c>
      <c r="C415" s="2">
        <v>2</v>
      </c>
      <c r="D415" s="2">
        <v>1</v>
      </c>
      <c r="E415" s="45">
        <v>0.2</v>
      </c>
      <c r="F415" s="117">
        <v>85</v>
      </c>
      <c r="G415" s="88">
        <v>0.1</v>
      </c>
      <c r="H415" s="45" t="s">
        <v>14</v>
      </c>
      <c r="I415" s="86">
        <v>260</v>
      </c>
      <c r="J415" s="86">
        <f t="shared" si="9"/>
        <v>442</v>
      </c>
      <c r="L415" s="32"/>
    </row>
    <row r="416" spans="1:12" s="74" customFormat="1" x14ac:dyDescent="0.25">
      <c r="A416" s="82" t="s">
        <v>111</v>
      </c>
      <c r="B416" s="76" t="s">
        <v>18</v>
      </c>
      <c r="C416" s="75">
        <v>2</v>
      </c>
      <c r="D416" s="75">
        <v>1</v>
      </c>
      <c r="E416" s="45">
        <v>0.2</v>
      </c>
      <c r="F416" s="117">
        <v>85</v>
      </c>
      <c r="G416" s="88">
        <v>0.1</v>
      </c>
      <c r="H416" s="45" t="s">
        <v>104</v>
      </c>
      <c r="I416" s="86">
        <v>66.400000000000006</v>
      </c>
      <c r="J416" s="86">
        <f t="shared" ref="J416" si="33">IF(I416="","",F416*G416*I416*E416)</f>
        <v>112.88000000000002</v>
      </c>
      <c r="L416" s="84"/>
    </row>
    <row r="417" spans="1:12" s="13" customFormat="1" x14ac:dyDescent="0.25">
      <c r="A417" s="82" t="s">
        <v>111</v>
      </c>
      <c r="B417" s="76" t="s">
        <v>18</v>
      </c>
      <c r="C417" s="75">
        <v>2</v>
      </c>
      <c r="D417" s="75">
        <v>2</v>
      </c>
      <c r="E417" s="45">
        <v>0.5</v>
      </c>
      <c r="F417" s="117">
        <v>81</v>
      </c>
      <c r="G417" s="80">
        <v>1</v>
      </c>
      <c r="H417" s="45" t="s">
        <v>60</v>
      </c>
      <c r="I417" s="86">
        <v>131</v>
      </c>
      <c r="J417" s="86">
        <f t="shared" si="9"/>
        <v>5305.5</v>
      </c>
      <c r="L417" s="32"/>
    </row>
    <row r="418" spans="1:12" s="13" customFormat="1" x14ac:dyDescent="0.25">
      <c r="A418" s="82" t="s">
        <v>111</v>
      </c>
      <c r="B418" s="76" t="s">
        <v>18</v>
      </c>
      <c r="C418" s="75">
        <v>2</v>
      </c>
      <c r="D418" s="75">
        <v>2</v>
      </c>
      <c r="E418" s="45">
        <v>0.2</v>
      </c>
      <c r="F418" s="117">
        <v>81</v>
      </c>
      <c r="G418" s="80">
        <v>1</v>
      </c>
      <c r="H418" s="45" t="s">
        <v>6</v>
      </c>
      <c r="I418" s="86">
        <v>0.1</v>
      </c>
      <c r="J418" s="86">
        <f t="shared" ref="J418:J443" si="34">IF(I418="","",F418*G418*I418*E418)</f>
        <v>1.62</v>
      </c>
      <c r="L418" s="32"/>
    </row>
    <row r="419" spans="1:12" s="74" customFormat="1" x14ac:dyDescent="0.25">
      <c r="A419" s="82" t="s">
        <v>111</v>
      </c>
      <c r="B419" s="76" t="s">
        <v>18</v>
      </c>
      <c r="C419" s="75">
        <v>2</v>
      </c>
      <c r="D419" s="75">
        <v>2</v>
      </c>
      <c r="E419" s="45">
        <v>0.2</v>
      </c>
      <c r="F419" s="117">
        <v>81</v>
      </c>
      <c r="G419" s="80">
        <v>1</v>
      </c>
      <c r="H419" s="45" t="s">
        <v>20</v>
      </c>
      <c r="I419" s="86">
        <v>0.4</v>
      </c>
      <c r="J419" s="86">
        <f t="shared" si="34"/>
        <v>6.48</v>
      </c>
      <c r="L419" s="84"/>
    </row>
    <row r="420" spans="1:12" s="74" customFormat="1" x14ac:dyDescent="0.25">
      <c r="A420" s="82" t="s">
        <v>111</v>
      </c>
      <c r="B420" s="76" t="s">
        <v>18</v>
      </c>
      <c r="C420" s="75">
        <v>2</v>
      </c>
      <c r="D420" s="75">
        <v>2</v>
      </c>
      <c r="E420" s="45">
        <v>0.5</v>
      </c>
      <c r="F420" s="117">
        <v>81</v>
      </c>
      <c r="G420" s="80">
        <v>0.5</v>
      </c>
      <c r="H420" s="45" t="s">
        <v>24</v>
      </c>
      <c r="I420" s="86">
        <v>323</v>
      </c>
      <c r="J420" s="86">
        <f t="shared" si="34"/>
        <v>6540.75</v>
      </c>
      <c r="L420" s="84"/>
    </row>
    <row r="421" spans="1:12" s="74" customFormat="1" x14ac:dyDescent="0.25">
      <c r="A421" s="82" t="s">
        <v>111</v>
      </c>
      <c r="B421" s="76" t="s">
        <v>18</v>
      </c>
      <c r="C421" s="75">
        <v>2</v>
      </c>
      <c r="D421" s="75">
        <v>2</v>
      </c>
      <c r="E421" s="45">
        <v>0.2</v>
      </c>
      <c r="F421" s="117">
        <v>81</v>
      </c>
      <c r="G421" s="88">
        <v>0.1</v>
      </c>
      <c r="H421" s="45" t="s">
        <v>14</v>
      </c>
      <c r="I421" s="86">
        <v>350</v>
      </c>
      <c r="J421" s="86">
        <f t="shared" si="34"/>
        <v>567</v>
      </c>
      <c r="L421" s="84"/>
    </row>
    <row r="422" spans="1:12" s="74" customFormat="1" x14ac:dyDescent="0.25">
      <c r="A422" s="82" t="s">
        <v>111</v>
      </c>
      <c r="B422" s="76" t="s">
        <v>18</v>
      </c>
      <c r="C422" s="75">
        <v>2</v>
      </c>
      <c r="D422" s="75">
        <v>2</v>
      </c>
      <c r="E422" s="45">
        <v>0.2</v>
      </c>
      <c r="F422" s="117">
        <v>81</v>
      </c>
      <c r="G422" s="88">
        <v>0.1</v>
      </c>
      <c r="H422" s="45" t="s">
        <v>104</v>
      </c>
      <c r="I422" s="86">
        <v>66.400000000000006</v>
      </c>
      <c r="J422" s="86">
        <f t="shared" si="34"/>
        <v>107.56800000000001</v>
      </c>
      <c r="L422" s="84"/>
    </row>
    <row r="423" spans="1:12" s="74" customFormat="1" x14ac:dyDescent="0.25">
      <c r="A423" s="82" t="s">
        <v>111</v>
      </c>
      <c r="B423" s="76" t="s">
        <v>18</v>
      </c>
      <c r="C423" s="75">
        <v>2</v>
      </c>
      <c r="D423" s="75">
        <v>3</v>
      </c>
      <c r="E423" s="45">
        <v>0.5</v>
      </c>
      <c r="F423" s="117">
        <v>35</v>
      </c>
      <c r="G423" s="80">
        <v>1</v>
      </c>
      <c r="H423" s="45" t="s">
        <v>60</v>
      </c>
      <c r="I423" s="86">
        <v>188</v>
      </c>
      <c r="J423" s="86">
        <f t="shared" si="34"/>
        <v>3290</v>
      </c>
      <c r="L423" s="84"/>
    </row>
    <row r="424" spans="1:12" s="74" customFormat="1" x14ac:dyDescent="0.25">
      <c r="A424" s="82" t="s">
        <v>111</v>
      </c>
      <c r="B424" s="76" t="s">
        <v>18</v>
      </c>
      <c r="C424" s="75">
        <v>2</v>
      </c>
      <c r="D424" s="75">
        <v>3</v>
      </c>
      <c r="E424" s="45">
        <v>0.2</v>
      </c>
      <c r="F424" s="117">
        <v>35</v>
      </c>
      <c r="G424" s="80">
        <v>1</v>
      </c>
      <c r="H424" s="45" t="s">
        <v>7</v>
      </c>
      <c r="I424" s="86">
        <v>0.1</v>
      </c>
      <c r="J424" s="86">
        <f t="shared" si="34"/>
        <v>0.70000000000000007</v>
      </c>
      <c r="L424" s="84"/>
    </row>
    <row r="425" spans="1:12" s="74" customFormat="1" x14ac:dyDescent="0.25">
      <c r="A425" s="82" t="s">
        <v>111</v>
      </c>
      <c r="B425" s="76" t="s">
        <v>18</v>
      </c>
      <c r="C425" s="75">
        <v>2</v>
      </c>
      <c r="D425" s="75">
        <v>3</v>
      </c>
      <c r="E425" s="45">
        <v>0.2</v>
      </c>
      <c r="F425" s="117">
        <v>35</v>
      </c>
      <c r="G425" s="80">
        <v>1</v>
      </c>
      <c r="H425" s="45" t="s">
        <v>20</v>
      </c>
      <c r="I425" s="86">
        <v>0.4</v>
      </c>
      <c r="J425" s="86">
        <f t="shared" si="34"/>
        <v>2.8000000000000003</v>
      </c>
      <c r="L425" s="84"/>
    </row>
    <row r="426" spans="1:12" s="74" customFormat="1" x14ac:dyDescent="0.25">
      <c r="A426" s="82" t="s">
        <v>111</v>
      </c>
      <c r="B426" s="76" t="s">
        <v>18</v>
      </c>
      <c r="C426" s="75">
        <v>2</v>
      </c>
      <c r="D426" s="75">
        <v>3</v>
      </c>
      <c r="E426" s="45">
        <v>0.5</v>
      </c>
      <c r="F426" s="117">
        <v>35</v>
      </c>
      <c r="G426" s="80">
        <v>0.5</v>
      </c>
      <c r="H426" s="45" t="s">
        <v>24</v>
      </c>
      <c r="I426" s="86">
        <v>442</v>
      </c>
      <c r="J426" s="86">
        <f t="shared" si="34"/>
        <v>3867.5</v>
      </c>
      <c r="L426" s="84"/>
    </row>
    <row r="427" spans="1:12" s="74" customFormat="1" x14ac:dyDescent="0.25">
      <c r="A427" s="82" t="s">
        <v>111</v>
      </c>
      <c r="B427" s="76" t="s">
        <v>18</v>
      </c>
      <c r="C427" s="75">
        <v>2</v>
      </c>
      <c r="D427" s="75">
        <v>3</v>
      </c>
      <c r="E427" s="45">
        <v>0.2</v>
      </c>
      <c r="F427" s="117">
        <v>35</v>
      </c>
      <c r="G427" s="88">
        <v>0.1</v>
      </c>
      <c r="H427" s="45" t="s">
        <v>14</v>
      </c>
      <c r="I427" s="86">
        <v>480</v>
      </c>
      <c r="J427" s="86">
        <f t="shared" si="34"/>
        <v>336</v>
      </c>
      <c r="L427" s="84"/>
    </row>
    <row r="428" spans="1:12" s="74" customFormat="1" x14ac:dyDescent="0.25">
      <c r="A428" s="82" t="s">
        <v>111</v>
      </c>
      <c r="B428" s="76" t="s">
        <v>18</v>
      </c>
      <c r="C428" s="75">
        <v>2</v>
      </c>
      <c r="D428" s="75">
        <v>3</v>
      </c>
      <c r="E428" s="45">
        <v>0.2</v>
      </c>
      <c r="F428" s="117">
        <v>35</v>
      </c>
      <c r="G428" s="88">
        <v>0.1</v>
      </c>
      <c r="H428" s="45" t="s">
        <v>104</v>
      </c>
      <c r="I428" s="86">
        <v>66.400000000000006</v>
      </c>
      <c r="J428" s="86">
        <f t="shared" si="34"/>
        <v>46.480000000000011</v>
      </c>
      <c r="L428" s="84"/>
    </row>
    <row r="429" spans="1:12" s="74" customFormat="1" x14ac:dyDescent="0.25">
      <c r="A429" s="82" t="s">
        <v>77</v>
      </c>
      <c r="B429" s="4" t="s">
        <v>19</v>
      </c>
      <c r="C429" s="2">
        <v>1</v>
      </c>
      <c r="D429" s="2">
        <v>1</v>
      </c>
      <c r="E429" s="45">
        <v>3</v>
      </c>
      <c r="F429" s="117">
        <v>41</v>
      </c>
      <c r="G429" s="18">
        <v>1</v>
      </c>
      <c r="H429" s="2" t="s">
        <v>45</v>
      </c>
      <c r="I429" s="15">
        <v>82.8</v>
      </c>
      <c r="J429" s="79">
        <f t="shared" si="34"/>
        <v>10184.4</v>
      </c>
      <c r="L429" s="84"/>
    </row>
    <row r="430" spans="1:12" s="74" customFormat="1" x14ac:dyDescent="0.25">
      <c r="A430" s="82" t="s">
        <v>77</v>
      </c>
      <c r="B430" s="4" t="s">
        <v>19</v>
      </c>
      <c r="C430" s="2">
        <v>1</v>
      </c>
      <c r="D430" s="2">
        <v>1</v>
      </c>
      <c r="E430" s="45">
        <v>1</v>
      </c>
      <c r="F430" s="117">
        <v>41</v>
      </c>
      <c r="G430" s="18">
        <v>1</v>
      </c>
      <c r="H430" s="2" t="s">
        <v>5</v>
      </c>
      <c r="I430" s="15">
        <v>0.1</v>
      </c>
      <c r="J430" s="79">
        <f t="shared" si="34"/>
        <v>4.1000000000000005</v>
      </c>
      <c r="L430" s="84"/>
    </row>
    <row r="431" spans="1:12" s="13" customFormat="1" x14ac:dyDescent="0.25">
      <c r="A431" s="82" t="s">
        <v>77</v>
      </c>
      <c r="B431" s="4" t="s">
        <v>19</v>
      </c>
      <c r="C431" s="2">
        <v>1</v>
      </c>
      <c r="D431" s="2">
        <v>1</v>
      </c>
      <c r="E431" s="45">
        <v>1</v>
      </c>
      <c r="F431" s="117">
        <v>41</v>
      </c>
      <c r="G431" s="18">
        <v>1</v>
      </c>
      <c r="H431" s="2" t="s">
        <v>20</v>
      </c>
      <c r="I431" s="15">
        <v>0.4</v>
      </c>
      <c r="J431" s="79">
        <f t="shared" si="34"/>
        <v>16.400000000000002</v>
      </c>
      <c r="K431" s="28"/>
    </row>
    <row r="432" spans="1:12" s="13" customFormat="1" x14ac:dyDescent="0.25">
      <c r="A432" s="82" t="s">
        <v>77</v>
      </c>
      <c r="B432" s="4" t="s">
        <v>19</v>
      </c>
      <c r="C432" s="2">
        <v>1</v>
      </c>
      <c r="D432" s="2">
        <v>1</v>
      </c>
      <c r="E432" s="45">
        <v>1</v>
      </c>
      <c r="F432" s="117">
        <v>41</v>
      </c>
      <c r="G432" s="18">
        <v>1</v>
      </c>
      <c r="H432" s="2" t="s">
        <v>60</v>
      </c>
      <c r="I432" s="15">
        <v>71.5</v>
      </c>
      <c r="J432" s="79">
        <f t="shared" si="34"/>
        <v>2931.5</v>
      </c>
      <c r="K432" s="28"/>
    </row>
    <row r="433" spans="1:12" s="13" customFormat="1" x14ac:dyDescent="0.25">
      <c r="A433" s="82" t="s">
        <v>77</v>
      </c>
      <c r="B433" s="4" t="s">
        <v>19</v>
      </c>
      <c r="C433" s="2">
        <v>1</v>
      </c>
      <c r="D433" s="2">
        <v>1</v>
      </c>
      <c r="E433" s="45">
        <v>0.33</v>
      </c>
      <c r="F433" s="117">
        <v>41</v>
      </c>
      <c r="G433" s="18">
        <v>1</v>
      </c>
      <c r="H433" s="2" t="s">
        <v>13</v>
      </c>
      <c r="I433" s="15">
        <v>3.5</v>
      </c>
      <c r="J433" s="79">
        <f t="shared" si="34"/>
        <v>47.355000000000004</v>
      </c>
      <c r="K433" s="28"/>
    </row>
    <row r="434" spans="1:12" s="13" customFormat="1" x14ac:dyDescent="0.25">
      <c r="A434" s="82" t="s">
        <v>77</v>
      </c>
      <c r="B434" s="4" t="s">
        <v>19</v>
      </c>
      <c r="C434" s="2">
        <v>1</v>
      </c>
      <c r="D434" s="2">
        <v>1</v>
      </c>
      <c r="E434" s="45">
        <v>0.33</v>
      </c>
      <c r="F434" s="117">
        <v>41</v>
      </c>
      <c r="G434" s="18">
        <v>1</v>
      </c>
      <c r="H434" s="2" t="s">
        <v>74</v>
      </c>
      <c r="I434" s="15">
        <v>2.5</v>
      </c>
      <c r="J434" s="79">
        <f t="shared" si="34"/>
        <v>33.825000000000003</v>
      </c>
      <c r="K434" s="28"/>
    </row>
    <row r="435" spans="1:12" s="13" customFormat="1" x14ac:dyDescent="0.25">
      <c r="A435" s="82" t="s">
        <v>77</v>
      </c>
      <c r="B435" s="4" t="s">
        <v>19</v>
      </c>
      <c r="C435" s="2">
        <v>1</v>
      </c>
      <c r="D435" s="2">
        <v>1</v>
      </c>
      <c r="E435" s="45">
        <v>0.33</v>
      </c>
      <c r="F435" s="117">
        <v>41</v>
      </c>
      <c r="G435" s="88">
        <v>0.1</v>
      </c>
      <c r="H435" s="2" t="s">
        <v>14</v>
      </c>
      <c r="I435" s="15">
        <v>260</v>
      </c>
      <c r="J435" s="79">
        <f t="shared" si="34"/>
        <v>351.78000000000009</v>
      </c>
      <c r="K435" s="28"/>
    </row>
    <row r="436" spans="1:12" s="74" customFormat="1" x14ac:dyDescent="0.25">
      <c r="A436" s="82" t="s">
        <v>77</v>
      </c>
      <c r="B436" s="4" t="s">
        <v>19</v>
      </c>
      <c r="C436" s="2">
        <v>2</v>
      </c>
      <c r="D436" s="2">
        <v>1</v>
      </c>
      <c r="E436" s="45">
        <v>2</v>
      </c>
      <c r="F436" s="117">
        <v>30</v>
      </c>
      <c r="G436" s="18">
        <v>1</v>
      </c>
      <c r="H436" s="2" t="s">
        <v>45</v>
      </c>
      <c r="I436" s="15">
        <v>82.8</v>
      </c>
      <c r="J436" s="79">
        <f t="shared" si="34"/>
        <v>4968</v>
      </c>
      <c r="K436" s="83"/>
      <c r="L436" s="83"/>
    </row>
    <row r="437" spans="1:12" s="74" customFormat="1" x14ac:dyDescent="0.25">
      <c r="A437" s="82" t="s">
        <v>77</v>
      </c>
      <c r="B437" s="76" t="s">
        <v>19</v>
      </c>
      <c r="C437" s="75">
        <v>2</v>
      </c>
      <c r="D437" s="75">
        <v>1</v>
      </c>
      <c r="E437" s="45">
        <v>0.33</v>
      </c>
      <c r="F437" s="117">
        <v>30</v>
      </c>
      <c r="G437" s="80">
        <v>1</v>
      </c>
      <c r="H437" s="75" t="s">
        <v>5</v>
      </c>
      <c r="I437" s="79">
        <v>0.1</v>
      </c>
      <c r="J437" s="79">
        <f t="shared" si="34"/>
        <v>0.99</v>
      </c>
      <c r="K437" s="83"/>
      <c r="L437" s="83"/>
    </row>
    <row r="438" spans="1:12" s="74" customFormat="1" x14ac:dyDescent="0.25">
      <c r="A438" s="82" t="s">
        <v>77</v>
      </c>
      <c r="B438" s="76" t="s">
        <v>19</v>
      </c>
      <c r="C438" s="75">
        <v>2</v>
      </c>
      <c r="D438" s="75">
        <v>1</v>
      </c>
      <c r="E438" s="45">
        <v>0.33</v>
      </c>
      <c r="F438" s="117">
        <v>30</v>
      </c>
      <c r="G438" s="80">
        <v>1</v>
      </c>
      <c r="H438" s="75" t="s">
        <v>20</v>
      </c>
      <c r="I438" s="79">
        <v>0.4</v>
      </c>
      <c r="J438" s="79">
        <f t="shared" si="34"/>
        <v>3.96</v>
      </c>
      <c r="K438" s="83"/>
      <c r="L438" s="83"/>
    </row>
    <row r="439" spans="1:12" s="74" customFormat="1" x14ac:dyDescent="0.25">
      <c r="A439" s="82" t="s">
        <v>77</v>
      </c>
      <c r="B439" s="4" t="s">
        <v>19</v>
      </c>
      <c r="C439" s="2">
        <v>2</v>
      </c>
      <c r="D439" s="2">
        <v>1</v>
      </c>
      <c r="E439" s="45">
        <v>0.33</v>
      </c>
      <c r="F439" s="117">
        <v>30</v>
      </c>
      <c r="G439" s="18">
        <v>1</v>
      </c>
      <c r="H439" s="2" t="s">
        <v>60</v>
      </c>
      <c r="I439" s="79">
        <v>71.5</v>
      </c>
      <c r="J439" s="79">
        <f t="shared" si="34"/>
        <v>707.85</v>
      </c>
      <c r="K439" s="83"/>
      <c r="L439" s="83"/>
    </row>
    <row r="440" spans="1:12" s="13" customFormat="1" x14ac:dyDescent="0.25">
      <c r="A440" s="82" t="s">
        <v>77</v>
      </c>
      <c r="B440" s="4" t="s">
        <v>19</v>
      </c>
      <c r="C440" s="2">
        <v>2</v>
      </c>
      <c r="D440" s="2">
        <v>1</v>
      </c>
      <c r="E440" s="45">
        <v>0.2</v>
      </c>
      <c r="F440" s="117">
        <v>30</v>
      </c>
      <c r="G440" s="88">
        <v>1</v>
      </c>
      <c r="H440" s="2" t="s">
        <v>14</v>
      </c>
      <c r="I440" s="15">
        <v>260</v>
      </c>
      <c r="J440" s="79">
        <f t="shared" si="34"/>
        <v>1560</v>
      </c>
      <c r="K440" s="28"/>
    </row>
    <row r="441" spans="1:12" s="74" customFormat="1" x14ac:dyDescent="0.25">
      <c r="A441" s="82" t="s">
        <v>77</v>
      </c>
      <c r="B441" s="76" t="s">
        <v>19</v>
      </c>
      <c r="C441" s="75">
        <v>3</v>
      </c>
      <c r="D441" s="75">
        <v>1</v>
      </c>
      <c r="E441" s="45">
        <v>1</v>
      </c>
      <c r="F441" s="117">
        <v>56</v>
      </c>
      <c r="G441" s="80">
        <v>1</v>
      </c>
      <c r="H441" s="75" t="s">
        <v>45</v>
      </c>
      <c r="I441" s="79">
        <v>82.8</v>
      </c>
      <c r="J441" s="79">
        <f t="shared" ref="J441" si="35">IF(I441="","",F441*G441*I441*E441)</f>
        <v>4636.8</v>
      </c>
      <c r="K441" s="83"/>
    </row>
    <row r="442" spans="1:12" s="131" customFormat="1" x14ac:dyDescent="0.25">
      <c r="A442" s="125" t="s">
        <v>77</v>
      </c>
      <c r="B442" s="126" t="s">
        <v>19</v>
      </c>
      <c r="C442" s="127">
        <v>3</v>
      </c>
      <c r="D442" s="127">
        <v>3</v>
      </c>
      <c r="E442" s="127">
        <v>1</v>
      </c>
      <c r="F442" s="128">
        <v>255</v>
      </c>
      <c r="G442" s="129">
        <v>1</v>
      </c>
      <c r="H442" s="127" t="s">
        <v>45</v>
      </c>
      <c r="I442" s="130">
        <v>105</v>
      </c>
      <c r="J442" s="130">
        <f t="shared" si="34"/>
        <v>26775</v>
      </c>
    </row>
    <row r="443" spans="1:12" s="74" customFormat="1" x14ac:dyDescent="0.25">
      <c r="A443" s="82" t="s">
        <v>112</v>
      </c>
      <c r="B443" s="76" t="s">
        <v>97</v>
      </c>
      <c r="C443" s="50">
        <v>1</v>
      </c>
      <c r="D443" s="50">
        <v>1</v>
      </c>
      <c r="E443" s="107">
        <v>0.1</v>
      </c>
      <c r="F443" s="117">
        <v>63</v>
      </c>
      <c r="G443" s="88">
        <v>0.1</v>
      </c>
      <c r="H443" s="75" t="s">
        <v>98</v>
      </c>
      <c r="I443" s="51">
        <v>207</v>
      </c>
      <c r="J443" s="79">
        <f t="shared" si="34"/>
        <v>130.41000000000003</v>
      </c>
      <c r="K443" s="83"/>
    </row>
    <row r="444" spans="1:12" s="74" customFormat="1" x14ac:dyDescent="0.25">
      <c r="A444" s="82" t="s">
        <v>112</v>
      </c>
      <c r="B444" s="76" t="s">
        <v>97</v>
      </c>
      <c r="C444" s="50">
        <v>1</v>
      </c>
      <c r="D444" s="50">
        <v>3</v>
      </c>
      <c r="E444" s="107">
        <v>0.1</v>
      </c>
      <c r="F444" s="117">
        <v>432</v>
      </c>
      <c r="G444" s="88">
        <v>0.1</v>
      </c>
      <c r="H444" s="75" t="s">
        <v>98</v>
      </c>
      <c r="I444" s="14">
        <v>252</v>
      </c>
      <c r="J444" s="79">
        <f t="shared" ref="J444" si="36">IF(I444="","",F444*G444*I444*E444)</f>
        <v>1088.6400000000001</v>
      </c>
      <c r="K444" s="83"/>
    </row>
    <row r="445" spans="1:12" s="74" customFormat="1" x14ac:dyDescent="0.25">
      <c r="A445" s="82" t="s">
        <v>112</v>
      </c>
      <c r="B445" s="76" t="s">
        <v>97</v>
      </c>
      <c r="C445" s="78">
        <v>3</v>
      </c>
      <c r="D445" s="78">
        <v>3</v>
      </c>
      <c r="E445" s="107">
        <v>0.1</v>
      </c>
      <c r="F445" s="117">
        <v>251</v>
      </c>
      <c r="G445" s="88">
        <v>0.1</v>
      </c>
      <c r="H445" s="75" t="s">
        <v>98</v>
      </c>
      <c r="I445" s="14">
        <v>252</v>
      </c>
      <c r="J445" s="79">
        <f t="shared" ref="J445" si="37">IF(I445="","",F445*G445*I445*E445)</f>
        <v>632.5200000000001</v>
      </c>
      <c r="K445" s="83"/>
    </row>
    <row r="446" spans="1:12" s="112" customFormat="1" x14ac:dyDescent="0.25">
      <c r="A446" s="109">
        <v>158</v>
      </c>
      <c r="B446" s="110" t="s">
        <v>64</v>
      </c>
      <c r="C446" s="45">
        <v>2</v>
      </c>
      <c r="D446" s="45">
        <v>2</v>
      </c>
      <c r="E446" s="107">
        <v>0.1</v>
      </c>
      <c r="F446" s="117">
        <v>252</v>
      </c>
      <c r="G446" s="88">
        <v>0.1</v>
      </c>
      <c r="H446" s="45" t="s">
        <v>98</v>
      </c>
      <c r="I446" s="111">
        <v>207</v>
      </c>
      <c r="J446" s="86">
        <f t="shared" ref="J446:J448" si="38">IF(I446="","",F446*G446*I446*E446)</f>
        <v>521.6400000000001</v>
      </c>
    </row>
    <row r="447" spans="1:12" s="112" customFormat="1" x14ac:dyDescent="0.25">
      <c r="A447" s="109">
        <v>158</v>
      </c>
      <c r="B447" s="110" t="s">
        <v>64</v>
      </c>
      <c r="C447" s="45">
        <v>2</v>
      </c>
      <c r="D447" s="45">
        <v>2</v>
      </c>
      <c r="E447" s="45">
        <v>0.5</v>
      </c>
      <c r="F447" s="117">
        <v>252</v>
      </c>
      <c r="G447" s="113">
        <v>0.5</v>
      </c>
      <c r="H447" s="45" t="s">
        <v>24</v>
      </c>
      <c r="I447" s="86">
        <v>323</v>
      </c>
      <c r="J447" s="86">
        <f t="shared" si="38"/>
        <v>20349</v>
      </c>
    </row>
    <row r="448" spans="1:12" s="112" customFormat="1" x14ac:dyDescent="0.25">
      <c r="A448" s="109">
        <v>158</v>
      </c>
      <c r="B448" s="110" t="s">
        <v>64</v>
      </c>
      <c r="C448" s="45">
        <v>3</v>
      </c>
      <c r="D448" s="45">
        <v>1</v>
      </c>
      <c r="E448" s="107">
        <v>0.1</v>
      </c>
      <c r="F448" s="117">
        <v>939</v>
      </c>
      <c r="G448" s="88">
        <v>0.1</v>
      </c>
      <c r="H448" s="45" t="s">
        <v>98</v>
      </c>
      <c r="I448" s="111">
        <v>207</v>
      </c>
      <c r="J448" s="86">
        <f t="shared" si="38"/>
        <v>1943.7300000000005</v>
      </c>
    </row>
    <row r="449" spans="1:12" s="112" customFormat="1" x14ac:dyDescent="0.25">
      <c r="A449" s="109">
        <v>158</v>
      </c>
      <c r="B449" s="110" t="s">
        <v>64</v>
      </c>
      <c r="C449" s="45">
        <v>3</v>
      </c>
      <c r="D449" s="45">
        <v>1</v>
      </c>
      <c r="E449" s="45">
        <v>0.5</v>
      </c>
      <c r="F449" s="117">
        <v>939</v>
      </c>
      <c r="G449" s="113">
        <v>0.5</v>
      </c>
      <c r="H449" s="45" t="s">
        <v>24</v>
      </c>
      <c r="I449" s="86">
        <v>168</v>
      </c>
      <c r="J449" s="86">
        <f t="shared" ref="J449:J454" si="39">IF(I449="","",F449*G449*I449*E449)</f>
        <v>39438</v>
      </c>
    </row>
    <row r="450" spans="1:12" s="112" customFormat="1" x14ac:dyDescent="0.25">
      <c r="A450" s="109">
        <v>158</v>
      </c>
      <c r="B450" s="110" t="s">
        <v>64</v>
      </c>
      <c r="C450" s="45">
        <v>3</v>
      </c>
      <c r="D450" s="45">
        <v>3</v>
      </c>
      <c r="E450" s="107">
        <v>0.1</v>
      </c>
      <c r="F450" s="117">
        <v>1822</v>
      </c>
      <c r="G450" s="88">
        <v>0.1</v>
      </c>
      <c r="H450" s="45" t="s">
        <v>98</v>
      </c>
      <c r="I450" s="111">
        <v>207</v>
      </c>
      <c r="J450" s="86">
        <f t="shared" si="39"/>
        <v>3771.5400000000004</v>
      </c>
    </row>
    <row r="451" spans="1:12" s="112" customFormat="1" x14ac:dyDescent="0.25">
      <c r="A451" s="109">
        <v>158</v>
      </c>
      <c r="B451" s="110" t="s">
        <v>64</v>
      </c>
      <c r="C451" s="45">
        <v>3</v>
      </c>
      <c r="D451" s="45">
        <v>3</v>
      </c>
      <c r="E451" s="45">
        <v>0.5</v>
      </c>
      <c r="F451" s="117">
        <v>1822</v>
      </c>
      <c r="G451" s="113">
        <v>0.5</v>
      </c>
      <c r="H451" s="45" t="s">
        <v>24</v>
      </c>
      <c r="I451" s="86">
        <v>442</v>
      </c>
      <c r="J451" s="86">
        <f t="shared" si="39"/>
        <v>201331</v>
      </c>
    </row>
    <row r="452" spans="1:12" s="112" customFormat="1" x14ac:dyDescent="0.25">
      <c r="A452" s="109" t="s">
        <v>106</v>
      </c>
      <c r="B452" s="110" t="s">
        <v>107</v>
      </c>
      <c r="C452" s="45">
        <v>2</v>
      </c>
      <c r="D452" s="45">
        <v>1</v>
      </c>
      <c r="E452" s="45">
        <v>3</v>
      </c>
      <c r="F452" s="117">
        <v>231</v>
      </c>
      <c r="G452" s="113">
        <v>0.5</v>
      </c>
      <c r="H452" s="78" t="s">
        <v>42</v>
      </c>
      <c r="I452" s="79">
        <v>6.44</v>
      </c>
      <c r="J452" s="86">
        <f t="shared" si="39"/>
        <v>2231.46</v>
      </c>
    </row>
    <row r="453" spans="1:12" s="112" customFormat="1" x14ac:dyDescent="0.25">
      <c r="A453" s="109" t="s">
        <v>106</v>
      </c>
      <c r="B453" s="110" t="s">
        <v>107</v>
      </c>
      <c r="C453" s="45">
        <v>3</v>
      </c>
      <c r="D453" s="45">
        <v>3</v>
      </c>
      <c r="E453" s="45">
        <v>1</v>
      </c>
      <c r="F453" s="117">
        <v>127</v>
      </c>
      <c r="G453" s="113">
        <v>0.5</v>
      </c>
      <c r="H453" s="75" t="s">
        <v>43</v>
      </c>
      <c r="I453" s="79">
        <v>8.8000000000000007</v>
      </c>
      <c r="J453" s="86">
        <f t="shared" si="39"/>
        <v>558.80000000000007</v>
      </c>
    </row>
    <row r="454" spans="1:12" s="74" customFormat="1" x14ac:dyDescent="0.25">
      <c r="A454" s="82" t="s">
        <v>113</v>
      </c>
      <c r="B454" s="76" t="s">
        <v>25</v>
      </c>
      <c r="C454" s="75">
        <v>2</v>
      </c>
      <c r="D454" s="75">
        <v>1</v>
      </c>
      <c r="E454" s="108">
        <v>3</v>
      </c>
      <c r="F454" s="117">
        <v>397</v>
      </c>
      <c r="G454" s="72">
        <v>0.5</v>
      </c>
      <c r="H454" s="75" t="s">
        <v>26</v>
      </c>
      <c r="I454" s="79">
        <v>3.67</v>
      </c>
      <c r="J454" s="79">
        <f t="shared" si="39"/>
        <v>2185.4850000000001</v>
      </c>
      <c r="K454" s="83"/>
    </row>
    <row r="455" spans="1:12" s="74" customFormat="1" x14ac:dyDescent="0.25">
      <c r="A455" s="82" t="s">
        <v>113</v>
      </c>
      <c r="B455" s="76" t="s">
        <v>25</v>
      </c>
      <c r="C455" s="75">
        <v>2</v>
      </c>
      <c r="D455" s="75">
        <v>3</v>
      </c>
      <c r="E455" s="108">
        <v>3</v>
      </c>
      <c r="F455" s="117">
        <v>21</v>
      </c>
      <c r="G455" s="72">
        <v>0.5</v>
      </c>
      <c r="H455" s="75" t="s">
        <v>28</v>
      </c>
      <c r="I455" s="79">
        <v>5.9</v>
      </c>
      <c r="J455" s="79">
        <f t="shared" ref="J455:J461" si="40">IF(I455="","",F455*G455*I455*E455)</f>
        <v>185.85000000000002</v>
      </c>
      <c r="K455" s="83"/>
    </row>
    <row r="456" spans="1:12" s="74" customFormat="1" x14ac:dyDescent="0.25">
      <c r="A456" s="82" t="s">
        <v>113</v>
      </c>
      <c r="B456" s="76" t="s">
        <v>25</v>
      </c>
      <c r="C456" s="75">
        <v>3</v>
      </c>
      <c r="D456" s="75">
        <v>1</v>
      </c>
      <c r="E456" s="108">
        <v>1</v>
      </c>
      <c r="F456" s="117">
        <v>352</v>
      </c>
      <c r="G456" s="72">
        <v>0.5</v>
      </c>
      <c r="H456" s="75" t="s">
        <v>26</v>
      </c>
      <c r="I456" s="79">
        <v>3.67</v>
      </c>
      <c r="J456" s="79">
        <f t="shared" si="40"/>
        <v>645.91999999999996</v>
      </c>
      <c r="K456" s="83"/>
    </row>
    <row r="457" spans="1:12" s="74" customFormat="1" x14ac:dyDescent="0.25">
      <c r="A457" s="82" t="s">
        <v>113</v>
      </c>
      <c r="B457" s="76" t="s">
        <v>25</v>
      </c>
      <c r="C457" s="75">
        <v>3</v>
      </c>
      <c r="D457" s="75">
        <v>3</v>
      </c>
      <c r="E457" s="108">
        <v>1</v>
      </c>
      <c r="F457" s="117">
        <v>10</v>
      </c>
      <c r="G457" s="72">
        <v>0.5</v>
      </c>
      <c r="H457" s="75" t="s">
        <v>28</v>
      </c>
      <c r="I457" s="79">
        <v>5.9</v>
      </c>
      <c r="J457" s="79">
        <f t="shared" si="40"/>
        <v>29.5</v>
      </c>
      <c r="K457" s="83"/>
    </row>
    <row r="458" spans="1:12" s="83" customFormat="1" x14ac:dyDescent="0.25">
      <c r="A458" s="81">
        <v>199</v>
      </c>
      <c r="B458" s="77" t="s">
        <v>124</v>
      </c>
      <c r="C458" s="78">
        <v>2</v>
      </c>
      <c r="D458" s="78">
        <v>1</v>
      </c>
      <c r="E458" s="102">
        <v>2</v>
      </c>
      <c r="F458" s="116">
        <v>178</v>
      </c>
      <c r="G458" s="61">
        <v>1</v>
      </c>
      <c r="H458" s="78" t="s">
        <v>41</v>
      </c>
      <c r="I458" s="79">
        <v>3.93</v>
      </c>
      <c r="J458" s="79">
        <f t="shared" si="40"/>
        <v>1399.0800000000002</v>
      </c>
      <c r="K458" s="14"/>
      <c r="L458" s="31"/>
    </row>
    <row r="459" spans="1:12" x14ac:dyDescent="0.25">
      <c r="A459" s="81">
        <v>199</v>
      </c>
      <c r="B459" s="77" t="s">
        <v>124</v>
      </c>
      <c r="C459" s="78">
        <v>2</v>
      </c>
      <c r="D459" s="78">
        <v>2</v>
      </c>
      <c r="E459" s="102">
        <v>2</v>
      </c>
      <c r="F459" s="116">
        <v>11</v>
      </c>
      <c r="G459" s="61">
        <v>1</v>
      </c>
      <c r="H459" s="78" t="s">
        <v>42</v>
      </c>
      <c r="I459" s="79">
        <v>6.44</v>
      </c>
      <c r="J459" s="79">
        <f t="shared" si="40"/>
        <v>141.68</v>
      </c>
      <c r="K459" s="14"/>
    </row>
    <row r="460" spans="1:12" x14ac:dyDescent="0.25">
      <c r="A460" s="81">
        <v>199</v>
      </c>
      <c r="B460" s="77" t="s">
        <v>124</v>
      </c>
      <c r="C460" s="78">
        <v>2</v>
      </c>
      <c r="D460" s="78">
        <v>3</v>
      </c>
      <c r="E460" s="102">
        <v>2</v>
      </c>
      <c r="F460" s="116">
        <v>52</v>
      </c>
      <c r="G460" s="61">
        <v>1</v>
      </c>
      <c r="H460" s="75" t="s">
        <v>43</v>
      </c>
      <c r="I460" s="79">
        <v>8.8000000000000007</v>
      </c>
      <c r="J460" s="79">
        <f t="shared" si="40"/>
        <v>915.2</v>
      </c>
      <c r="K460" s="14"/>
    </row>
    <row r="461" spans="1:12" x14ac:dyDescent="0.25">
      <c r="A461" s="81">
        <v>199</v>
      </c>
      <c r="B461" s="77" t="s">
        <v>124</v>
      </c>
      <c r="C461" s="78">
        <v>3</v>
      </c>
      <c r="D461" s="78">
        <v>2</v>
      </c>
      <c r="E461" s="102">
        <v>2</v>
      </c>
      <c r="F461" s="116">
        <v>1370</v>
      </c>
      <c r="G461" s="61">
        <v>1</v>
      </c>
      <c r="H461" s="78" t="s">
        <v>42</v>
      </c>
      <c r="I461" s="79">
        <v>6.44</v>
      </c>
      <c r="J461" s="79">
        <f t="shared" si="40"/>
        <v>17645.600000000002</v>
      </c>
      <c r="K461" s="14"/>
    </row>
    <row r="462" spans="1:12" x14ac:dyDescent="0.25">
      <c r="A462" s="81">
        <v>199</v>
      </c>
      <c r="B462" s="77" t="s">
        <v>124</v>
      </c>
      <c r="C462" s="78">
        <v>3</v>
      </c>
      <c r="D462" s="78">
        <v>3</v>
      </c>
      <c r="E462" s="102">
        <v>2</v>
      </c>
      <c r="F462" s="116">
        <v>1840</v>
      </c>
      <c r="G462" s="61">
        <v>1</v>
      </c>
      <c r="H462" s="75" t="s">
        <v>43</v>
      </c>
      <c r="I462" s="79">
        <v>8.8000000000000007</v>
      </c>
      <c r="J462" s="79">
        <f t="shared" ref="J462:J463" si="41">IF(I462="","",F462*G462*I462*E462)</f>
        <v>32384.000000000004</v>
      </c>
      <c r="K462" s="14"/>
    </row>
    <row r="463" spans="1:12" x14ac:dyDescent="0.25">
      <c r="A463" s="81">
        <v>199</v>
      </c>
      <c r="B463" s="77" t="s">
        <v>125</v>
      </c>
      <c r="C463" s="78">
        <v>2</v>
      </c>
      <c r="D463" s="78">
        <v>1</v>
      </c>
      <c r="E463" s="102">
        <v>2</v>
      </c>
      <c r="F463" s="116">
        <v>25</v>
      </c>
      <c r="G463" s="61">
        <v>1</v>
      </c>
      <c r="H463" s="78" t="s">
        <v>41</v>
      </c>
      <c r="I463" s="79">
        <v>3.93</v>
      </c>
      <c r="J463" s="79">
        <f t="shared" si="41"/>
        <v>196.5</v>
      </c>
      <c r="K463" s="14"/>
    </row>
    <row r="464" spans="1:12" x14ac:dyDescent="0.25">
      <c r="A464" s="81">
        <v>199</v>
      </c>
      <c r="B464" s="77" t="s">
        <v>126</v>
      </c>
      <c r="C464" s="78">
        <v>3</v>
      </c>
      <c r="D464" s="78">
        <v>2</v>
      </c>
      <c r="E464" s="102">
        <v>2</v>
      </c>
      <c r="F464" s="116">
        <v>897</v>
      </c>
      <c r="G464" s="61">
        <v>1</v>
      </c>
      <c r="H464" s="78" t="s">
        <v>42</v>
      </c>
      <c r="I464" s="79">
        <v>6.44</v>
      </c>
      <c r="J464" s="79">
        <f t="shared" ref="J464" si="42">IF(I464="","",F464*G464*I464*E464)</f>
        <v>11553.36</v>
      </c>
      <c r="K464" s="14"/>
    </row>
    <row r="465" spans="2:11" x14ac:dyDescent="0.25">
      <c r="B465" s="27"/>
      <c r="C465" s="6"/>
      <c r="D465" s="6"/>
      <c r="E465" s="98"/>
      <c r="F465" s="98"/>
      <c r="G465" s="8"/>
      <c r="H465" s="19"/>
      <c r="I465" s="6"/>
      <c r="J465" s="29"/>
      <c r="K465" s="30"/>
    </row>
    <row r="466" spans="2:11" x14ac:dyDescent="0.25">
      <c r="B466" s="27"/>
      <c r="C466" s="6"/>
      <c r="D466" s="6"/>
      <c r="E466" s="98"/>
      <c r="F466" s="98"/>
      <c r="G466" s="8"/>
      <c r="H466" s="19"/>
      <c r="I466" s="6"/>
      <c r="J466" s="29"/>
      <c r="K466" s="30"/>
    </row>
    <row r="467" spans="2:11" x14ac:dyDescent="0.25">
      <c r="B467" s="27"/>
      <c r="C467" s="6"/>
      <c r="D467" s="6"/>
      <c r="E467" s="98"/>
      <c r="F467" s="98"/>
      <c r="G467" s="8"/>
      <c r="H467" s="19"/>
      <c r="I467" s="6"/>
      <c r="J467" s="29"/>
      <c r="K467" s="30"/>
    </row>
    <row r="468" spans="2:11" x14ac:dyDescent="0.25">
      <c r="B468" s="27"/>
      <c r="C468" s="6"/>
      <c r="D468" s="6"/>
      <c r="E468" s="98"/>
      <c r="F468" s="98"/>
      <c r="G468" s="8"/>
      <c r="H468" s="19"/>
      <c r="I468" s="6"/>
      <c r="J468" s="29"/>
      <c r="K468" s="30"/>
    </row>
    <row r="469" spans="2:11" x14ac:dyDescent="0.25">
      <c r="B469" s="27"/>
      <c r="C469" s="6"/>
      <c r="D469" s="6"/>
      <c r="E469" s="98"/>
      <c r="F469" s="98"/>
      <c r="G469" s="8"/>
      <c r="H469" s="19"/>
      <c r="I469" s="6"/>
      <c r="J469" s="29"/>
      <c r="K469" s="30"/>
    </row>
    <row r="470" spans="2:11" x14ac:dyDescent="0.25">
      <c r="B470" s="27"/>
      <c r="C470" s="6"/>
      <c r="D470" s="6"/>
      <c r="E470" s="98"/>
      <c r="F470" s="98"/>
      <c r="G470" s="8"/>
      <c r="H470" s="19"/>
      <c r="I470" s="6"/>
      <c r="J470" s="29"/>
      <c r="K470" s="30"/>
    </row>
    <row r="471" spans="2:11" x14ac:dyDescent="0.25">
      <c r="B471" s="27"/>
      <c r="C471" s="6"/>
      <c r="D471" s="6"/>
      <c r="E471" s="98"/>
      <c r="F471" s="98"/>
      <c r="G471" s="8"/>
      <c r="H471" s="19"/>
      <c r="I471" s="6"/>
      <c r="J471" s="29"/>
      <c r="K471" s="30"/>
    </row>
    <row r="472" spans="2:11" x14ac:dyDescent="0.25">
      <c r="B472" s="27"/>
      <c r="C472" s="6"/>
      <c r="D472" s="6"/>
      <c r="E472" s="98"/>
      <c r="F472" s="98"/>
      <c r="G472" s="8"/>
      <c r="H472" s="19"/>
      <c r="I472" s="6"/>
      <c r="J472" s="29"/>
      <c r="K472" s="30"/>
    </row>
    <row r="473" spans="2:11" x14ac:dyDescent="0.25">
      <c r="B473" s="27"/>
      <c r="C473" s="6"/>
      <c r="D473" s="6"/>
      <c r="E473" s="98"/>
      <c r="F473" s="98"/>
      <c r="G473" s="8"/>
      <c r="H473" s="19"/>
      <c r="I473" s="6"/>
      <c r="J473" s="29"/>
      <c r="K473" s="30"/>
    </row>
    <row r="474" spans="2:11" x14ac:dyDescent="0.25">
      <c r="B474" s="27"/>
      <c r="C474" s="6"/>
      <c r="D474" s="6"/>
      <c r="E474" s="98"/>
      <c r="F474" s="98"/>
      <c r="G474" s="8"/>
      <c r="H474" s="19"/>
      <c r="I474" s="6"/>
      <c r="J474" s="29"/>
      <c r="K474" s="30"/>
    </row>
    <row r="475" spans="2:11" x14ac:dyDescent="0.25">
      <c r="B475" s="27"/>
      <c r="C475" s="6"/>
      <c r="D475" s="6"/>
      <c r="E475" s="98"/>
      <c r="F475" s="98"/>
      <c r="G475" s="8"/>
      <c r="H475" s="19"/>
      <c r="I475" s="6"/>
      <c r="J475" s="29"/>
      <c r="K475" s="30"/>
    </row>
    <row r="476" spans="2:11" x14ac:dyDescent="0.25">
      <c r="B476" s="27"/>
      <c r="C476" s="6"/>
      <c r="D476" s="6"/>
      <c r="E476" s="98"/>
      <c r="F476" s="98"/>
      <c r="G476" s="8"/>
      <c r="H476" s="19"/>
      <c r="I476" s="6"/>
      <c r="J476" s="29"/>
      <c r="K476" s="30"/>
    </row>
    <row r="477" spans="2:11" x14ac:dyDescent="0.25">
      <c r="B477" s="27"/>
      <c r="C477" s="6"/>
      <c r="D477" s="6"/>
      <c r="E477" s="98"/>
      <c r="F477" s="98"/>
      <c r="G477" s="8"/>
      <c r="H477" s="19"/>
      <c r="I477" s="6"/>
      <c r="J477" s="29"/>
      <c r="K477" s="30"/>
    </row>
    <row r="478" spans="2:11" x14ac:dyDescent="0.25">
      <c r="B478" s="27"/>
      <c r="C478" s="6"/>
      <c r="D478" s="6"/>
      <c r="E478" s="98"/>
      <c r="F478" s="98"/>
      <c r="G478" s="8"/>
      <c r="H478" s="19"/>
      <c r="I478" s="6"/>
      <c r="J478" s="29"/>
      <c r="K478" s="30"/>
    </row>
    <row r="479" spans="2:11" x14ac:dyDescent="0.25">
      <c r="B479" s="27"/>
      <c r="C479" s="6"/>
      <c r="D479" s="6"/>
      <c r="E479" s="98"/>
      <c r="F479" s="98"/>
      <c r="G479" s="8"/>
      <c r="H479" s="19"/>
      <c r="I479" s="6"/>
      <c r="J479" s="29"/>
      <c r="K479" s="30"/>
    </row>
    <row r="480" spans="2:11" x14ac:dyDescent="0.25">
      <c r="B480" s="27"/>
      <c r="C480" s="6"/>
      <c r="D480" s="6"/>
      <c r="E480" s="98"/>
      <c r="F480" s="98"/>
      <c r="G480" s="8"/>
      <c r="H480" s="19"/>
      <c r="I480" s="6"/>
      <c r="J480" s="29"/>
      <c r="K480" s="30"/>
    </row>
    <row r="481" spans="2:11" x14ac:dyDescent="0.25">
      <c r="B481" s="27"/>
      <c r="C481" s="6"/>
      <c r="D481" s="6"/>
      <c r="E481" s="98"/>
      <c r="F481" s="98"/>
      <c r="G481" s="8"/>
      <c r="H481" s="19"/>
      <c r="I481" s="6"/>
      <c r="J481" s="29"/>
      <c r="K481" s="30"/>
    </row>
    <row r="482" spans="2:11" x14ac:dyDescent="0.25">
      <c r="B482" s="27"/>
      <c r="C482" s="6"/>
      <c r="D482" s="6"/>
      <c r="E482" s="98"/>
      <c r="F482" s="98"/>
      <c r="G482" s="8"/>
      <c r="H482" s="19"/>
      <c r="I482" s="6"/>
      <c r="J482" s="29"/>
      <c r="K482" s="30"/>
    </row>
    <row r="483" spans="2:11" x14ac:dyDescent="0.25">
      <c r="B483" s="27"/>
      <c r="C483" s="6"/>
      <c r="D483" s="6"/>
      <c r="E483" s="98"/>
      <c r="F483" s="98"/>
      <c r="G483" s="8"/>
      <c r="H483" s="19"/>
      <c r="I483" s="6"/>
      <c r="J483" s="29"/>
      <c r="K483" s="30"/>
    </row>
    <row r="484" spans="2:11" x14ac:dyDescent="0.25">
      <c r="B484" s="27"/>
      <c r="C484" s="6"/>
      <c r="D484" s="6"/>
      <c r="E484" s="98"/>
      <c r="F484" s="98"/>
      <c r="G484" s="8"/>
      <c r="H484" s="19"/>
      <c r="I484" s="6"/>
      <c r="J484" s="29"/>
      <c r="K484" s="30"/>
    </row>
    <row r="485" spans="2:11" x14ac:dyDescent="0.25">
      <c r="B485" s="27"/>
      <c r="C485" s="6"/>
      <c r="D485" s="6"/>
      <c r="E485" s="98"/>
      <c r="F485" s="98"/>
      <c r="G485" s="8"/>
      <c r="H485" s="19"/>
      <c r="I485" s="6"/>
      <c r="J485" s="29"/>
      <c r="K485" s="30"/>
    </row>
    <row r="486" spans="2:11" x14ac:dyDescent="0.25">
      <c r="B486" s="27"/>
      <c r="C486" s="6"/>
      <c r="D486" s="6"/>
      <c r="E486" s="98"/>
      <c r="F486" s="98"/>
      <c r="G486" s="8"/>
      <c r="H486" s="19"/>
      <c r="I486" s="6"/>
      <c r="J486" s="29"/>
      <c r="K486" s="30"/>
    </row>
    <row r="487" spans="2:11" x14ac:dyDescent="0.25">
      <c r="B487" s="27"/>
      <c r="C487" s="6"/>
      <c r="D487" s="6"/>
      <c r="E487" s="98"/>
      <c r="F487" s="98"/>
      <c r="G487" s="8"/>
      <c r="H487" s="19"/>
      <c r="I487" s="6"/>
      <c r="J487" s="29"/>
      <c r="K487" s="30"/>
    </row>
    <row r="488" spans="2:11" x14ac:dyDescent="0.25">
      <c r="B488" s="27"/>
      <c r="C488" s="6"/>
      <c r="D488" s="6"/>
      <c r="E488" s="98"/>
      <c r="F488" s="98"/>
      <c r="G488" s="8"/>
      <c r="H488" s="19"/>
      <c r="I488" s="6"/>
      <c r="J488" s="29"/>
      <c r="K488" s="30"/>
    </row>
    <row r="489" spans="2:11" x14ac:dyDescent="0.25">
      <c r="B489" s="27"/>
      <c r="C489" s="6"/>
      <c r="D489" s="6"/>
      <c r="E489" s="98"/>
      <c r="F489" s="98"/>
      <c r="G489" s="8"/>
      <c r="H489" s="19"/>
      <c r="I489" s="6"/>
      <c r="J489" s="29"/>
      <c r="K489" s="30"/>
    </row>
    <row r="490" spans="2:11" x14ac:dyDescent="0.25">
      <c r="B490" s="27"/>
      <c r="C490" s="6"/>
      <c r="D490" s="6"/>
      <c r="E490" s="98"/>
      <c r="F490" s="98"/>
      <c r="G490" s="8"/>
      <c r="H490" s="19"/>
      <c r="I490" s="6"/>
      <c r="J490" s="29"/>
      <c r="K490" s="30"/>
    </row>
    <row r="491" spans="2:11" x14ac:dyDescent="0.25">
      <c r="B491" s="27"/>
      <c r="C491" s="6"/>
      <c r="D491" s="6"/>
      <c r="E491" s="98"/>
      <c r="F491" s="98"/>
      <c r="G491" s="8"/>
      <c r="H491" s="19"/>
      <c r="I491" s="6"/>
      <c r="J491" s="29"/>
      <c r="K491" s="30"/>
    </row>
    <row r="492" spans="2:11" x14ac:dyDescent="0.25">
      <c r="B492" s="27"/>
      <c r="C492" s="6"/>
      <c r="D492" s="6"/>
      <c r="E492" s="98"/>
      <c r="F492" s="98"/>
      <c r="G492" s="8"/>
      <c r="H492" s="19"/>
      <c r="I492" s="6"/>
      <c r="J492" s="29"/>
      <c r="K492" s="30"/>
    </row>
    <row r="493" spans="2:11" x14ac:dyDescent="0.25">
      <c r="B493" s="27"/>
      <c r="C493" s="6"/>
      <c r="D493" s="6"/>
      <c r="E493" s="98"/>
      <c r="F493" s="98"/>
      <c r="G493" s="8"/>
      <c r="H493" s="19"/>
      <c r="I493" s="6"/>
      <c r="J493" s="29"/>
      <c r="K493" s="30"/>
    </row>
    <row r="494" spans="2:11" x14ac:dyDescent="0.25">
      <c r="B494" s="27"/>
      <c r="C494" s="6"/>
      <c r="D494" s="6"/>
      <c r="E494" s="98"/>
      <c r="F494" s="98"/>
      <c r="G494" s="8"/>
      <c r="H494" s="19"/>
      <c r="I494" s="6"/>
      <c r="J494" s="29"/>
      <c r="K494" s="30"/>
    </row>
    <row r="495" spans="2:11" x14ac:dyDescent="0.25">
      <c r="B495" s="27"/>
      <c r="C495" s="6"/>
      <c r="D495" s="6"/>
      <c r="E495" s="98"/>
      <c r="F495" s="98"/>
      <c r="G495" s="8"/>
      <c r="H495" s="19"/>
      <c r="I495" s="6"/>
      <c r="J495" s="29"/>
      <c r="K495" s="30"/>
    </row>
    <row r="496" spans="2:11" x14ac:dyDescent="0.25">
      <c r="B496" s="27"/>
      <c r="C496" s="6"/>
      <c r="D496" s="6"/>
      <c r="E496" s="98"/>
      <c r="F496" s="98"/>
      <c r="G496" s="8"/>
      <c r="H496" s="19"/>
      <c r="I496" s="6"/>
      <c r="J496" s="29"/>
      <c r="K496" s="30"/>
    </row>
    <row r="497" spans="2:11" x14ac:dyDescent="0.25">
      <c r="B497" s="27"/>
      <c r="C497" s="6"/>
      <c r="D497" s="6"/>
      <c r="E497" s="98"/>
      <c r="F497" s="98"/>
      <c r="G497" s="8"/>
      <c r="H497" s="19"/>
      <c r="I497" s="6"/>
      <c r="J497" s="29"/>
      <c r="K497" s="30"/>
    </row>
    <row r="498" spans="2:11" x14ac:dyDescent="0.25">
      <c r="B498" s="27"/>
      <c r="C498" s="6"/>
      <c r="D498" s="6"/>
      <c r="E498" s="98"/>
      <c r="F498" s="98"/>
      <c r="G498" s="8"/>
      <c r="H498" s="19"/>
      <c r="I498" s="6"/>
      <c r="J498" s="29"/>
      <c r="K498" s="30"/>
    </row>
    <row r="499" spans="2:11" x14ac:dyDescent="0.25">
      <c r="B499" s="27"/>
      <c r="C499" s="6"/>
      <c r="D499" s="6"/>
      <c r="E499" s="98"/>
      <c r="F499" s="98"/>
      <c r="G499" s="8"/>
      <c r="H499" s="19"/>
      <c r="I499" s="6"/>
      <c r="J499" s="29"/>
      <c r="K499" s="30"/>
    </row>
    <row r="500" spans="2:11" x14ac:dyDescent="0.25">
      <c r="B500" s="27"/>
      <c r="C500" s="6"/>
      <c r="D500" s="6"/>
      <c r="E500" s="98"/>
      <c r="F500" s="98"/>
      <c r="G500" s="8"/>
      <c r="H500" s="19"/>
      <c r="I500" s="6"/>
      <c r="J500" s="29"/>
      <c r="K500" s="30"/>
    </row>
    <row r="501" spans="2:11" x14ac:dyDescent="0.25">
      <c r="B501" s="27"/>
      <c r="C501" s="6"/>
      <c r="D501" s="6"/>
      <c r="E501" s="98"/>
      <c r="F501" s="98"/>
      <c r="G501" s="8"/>
      <c r="H501" s="19"/>
      <c r="I501" s="6"/>
      <c r="J501" s="29"/>
      <c r="K501" s="30"/>
    </row>
    <row r="502" spans="2:11" x14ac:dyDescent="0.25">
      <c r="B502" s="27"/>
      <c r="C502" s="6"/>
      <c r="D502" s="6"/>
      <c r="E502" s="98"/>
      <c r="F502" s="98"/>
      <c r="G502" s="8"/>
      <c r="H502" s="19"/>
      <c r="I502" s="6"/>
      <c r="J502" s="29"/>
      <c r="K502" s="30"/>
    </row>
    <row r="503" spans="2:11" x14ac:dyDescent="0.25">
      <c r="B503" s="27"/>
      <c r="C503" s="6"/>
      <c r="D503" s="6"/>
      <c r="E503" s="98"/>
      <c r="F503" s="98"/>
      <c r="G503" s="8"/>
      <c r="H503" s="19"/>
      <c r="I503" s="6"/>
      <c r="J503" s="29"/>
      <c r="K503" s="30"/>
    </row>
    <row r="504" spans="2:11" x14ac:dyDescent="0.25">
      <c r="B504" s="27"/>
      <c r="C504" s="6"/>
      <c r="D504" s="6"/>
      <c r="E504" s="98"/>
      <c r="F504" s="98"/>
      <c r="G504" s="8"/>
      <c r="H504" s="19"/>
      <c r="I504" s="6"/>
      <c r="J504" s="29"/>
      <c r="K504" s="30"/>
    </row>
    <row r="505" spans="2:11" x14ac:dyDescent="0.25">
      <c r="B505" s="27"/>
      <c r="C505" s="6"/>
      <c r="D505" s="6"/>
      <c r="E505" s="98"/>
      <c r="F505" s="98"/>
      <c r="G505" s="8"/>
      <c r="H505" s="19"/>
      <c r="I505" s="6"/>
      <c r="J505" s="29"/>
      <c r="K505" s="30"/>
    </row>
    <row r="506" spans="2:11" x14ac:dyDescent="0.25">
      <c r="B506" s="27"/>
      <c r="C506" s="6"/>
      <c r="D506" s="6"/>
      <c r="E506" s="98"/>
      <c r="F506" s="98"/>
      <c r="G506" s="8"/>
      <c r="H506" s="19"/>
      <c r="I506" s="6"/>
      <c r="J506" s="29"/>
      <c r="K506" s="30"/>
    </row>
    <row r="507" spans="2:11" x14ac:dyDescent="0.25">
      <c r="B507" s="27"/>
      <c r="C507" s="6"/>
      <c r="D507" s="6"/>
      <c r="E507" s="98"/>
      <c r="F507" s="98"/>
      <c r="G507" s="8"/>
      <c r="H507" s="19"/>
      <c r="I507" s="6"/>
      <c r="J507" s="29"/>
      <c r="K507" s="30"/>
    </row>
    <row r="508" spans="2:11" x14ac:dyDescent="0.25">
      <c r="B508" s="27"/>
      <c r="C508" s="6"/>
      <c r="D508" s="6"/>
      <c r="E508" s="98"/>
      <c r="F508" s="98"/>
      <c r="G508" s="8"/>
      <c r="H508" s="19"/>
      <c r="I508" s="6"/>
      <c r="J508" s="29"/>
      <c r="K508" s="30"/>
    </row>
    <row r="509" spans="2:11" x14ac:dyDescent="0.25">
      <c r="B509" s="27"/>
      <c r="C509" s="6"/>
      <c r="D509" s="6"/>
      <c r="E509" s="98"/>
      <c r="F509" s="98"/>
      <c r="G509" s="8"/>
      <c r="H509" s="19"/>
      <c r="I509" s="6"/>
      <c r="J509" s="29"/>
      <c r="K509" s="30"/>
    </row>
    <row r="510" spans="2:11" x14ac:dyDescent="0.25">
      <c r="B510" s="27"/>
      <c r="C510" s="6"/>
      <c r="D510" s="6"/>
      <c r="E510" s="98"/>
      <c r="F510" s="98"/>
      <c r="G510" s="8"/>
      <c r="H510" s="19"/>
      <c r="I510" s="6"/>
      <c r="J510" s="29"/>
      <c r="K510" s="30"/>
    </row>
    <row r="511" spans="2:11" x14ac:dyDescent="0.25">
      <c r="B511" s="27"/>
      <c r="C511" s="6"/>
      <c r="D511" s="6"/>
      <c r="E511" s="98"/>
      <c r="F511" s="98"/>
      <c r="G511" s="8"/>
      <c r="H511" s="19"/>
      <c r="I511" s="6"/>
      <c r="J511" s="29"/>
      <c r="K511" s="30"/>
    </row>
    <row r="512" spans="2:11" x14ac:dyDescent="0.25">
      <c r="B512" s="27"/>
      <c r="C512" s="6"/>
      <c r="D512" s="6"/>
      <c r="E512" s="98"/>
      <c r="F512" s="98"/>
      <c r="G512" s="8"/>
      <c r="H512" s="19"/>
      <c r="I512" s="6"/>
      <c r="J512" s="29"/>
      <c r="K512" s="30"/>
    </row>
    <row r="513" spans="2:11" x14ac:dyDescent="0.25">
      <c r="B513" s="27"/>
      <c r="C513" s="6"/>
      <c r="D513" s="6"/>
      <c r="E513" s="98"/>
      <c r="F513" s="98"/>
      <c r="G513" s="8"/>
      <c r="H513" s="19"/>
      <c r="I513" s="6"/>
      <c r="J513" s="29"/>
      <c r="K513" s="30"/>
    </row>
    <row r="514" spans="2:11" x14ac:dyDescent="0.25">
      <c r="B514" s="27"/>
      <c r="C514" s="6"/>
      <c r="D514" s="6"/>
      <c r="E514" s="98"/>
      <c r="F514" s="98"/>
      <c r="G514" s="8"/>
      <c r="H514" s="19"/>
      <c r="I514" s="6"/>
      <c r="J514" s="29"/>
      <c r="K514" s="30"/>
    </row>
    <row r="515" spans="2:11" x14ac:dyDescent="0.25">
      <c r="B515" s="27"/>
      <c r="C515" s="6"/>
      <c r="D515" s="6"/>
      <c r="E515" s="98"/>
      <c r="F515" s="98"/>
      <c r="G515" s="8"/>
      <c r="H515" s="19"/>
      <c r="I515" s="6"/>
      <c r="J515" s="29"/>
      <c r="K515" s="30"/>
    </row>
    <row r="516" spans="2:11" x14ac:dyDescent="0.25">
      <c r="B516" s="27"/>
      <c r="C516" s="6"/>
      <c r="D516" s="6"/>
      <c r="E516" s="98"/>
      <c r="F516" s="98"/>
      <c r="G516" s="8"/>
      <c r="H516" s="19"/>
      <c r="I516" s="6"/>
      <c r="J516" s="29"/>
      <c r="K516" s="30"/>
    </row>
    <row r="517" spans="2:11" x14ac:dyDescent="0.25">
      <c r="B517" s="27"/>
      <c r="C517" s="6"/>
      <c r="D517" s="6"/>
      <c r="E517" s="98"/>
      <c r="F517" s="98"/>
      <c r="G517" s="8"/>
      <c r="H517" s="19"/>
      <c r="I517" s="6"/>
      <c r="J517" s="29"/>
      <c r="K517" s="30"/>
    </row>
    <row r="518" spans="2:11" x14ac:dyDescent="0.25">
      <c r="B518" s="27"/>
      <c r="C518" s="6"/>
      <c r="D518" s="6"/>
      <c r="E518" s="98"/>
      <c r="F518" s="98"/>
      <c r="G518" s="8"/>
      <c r="H518" s="19"/>
      <c r="I518" s="6"/>
      <c r="J518" s="29"/>
      <c r="K518" s="30"/>
    </row>
    <row r="519" spans="2:11" x14ac:dyDescent="0.25">
      <c r="B519" s="21"/>
      <c r="F519" s="99"/>
      <c r="G519" s="9"/>
      <c r="H519" s="20"/>
      <c r="I519" s="2"/>
      <c r="J519" s="28"/>
      <c r="K519" s="30"/>
    </row>
    <row r="520" spans="2:11" x14ac:dyDescent="0.25">
      <c r="B520" s="21"/>
      <c r="F520" s="99"/>
      <c r="G520" s="9"/>
      <c r="H520" s="20"/>
      <c r="I520" s="2"/>
      <c r="J520" s="28"/>
      <c r="K520" s="30"/>
    </row>
    <row r="521" spans="2:11" x14ac:dyDescent="0.25">
      <c r="B521" s="21"/>
      <c r="F521" s="99"/>
      <c r="G521" s="9"/>
      <c r="H521" s="20"/>
      <c r="I521" s="2"/>
      <c r="J521" s="28"/>
      <c r="K521" s="31"/>
    </row>
    <row r="522" spans="2:11" x14ac:dyDescent="0.25">
      <c r="B522" s="21"/>
      <c r="F522" s="99"/>
      <c r="G522" s="9"/>
      <c r="H522" s="20"/>
      <c r="I522" s="2"/>
      <c r="J522" s="28"/>
      <c r="K522" s="31"/>
    </row>
    <row r="523" spans="2:11" x14ac:dyDescent="0.25">
      <c r="B523" s="21"/>
      <c r="F523" s="99"/>
      <c r="G523" s="9"/>
      <c r="H523" s="20"/>
      <c r="I523" s="2"/>
      <c r="J523" s="28"/>
      <c r="K523" s="31"/>
    </row>
    <row r="524" spans="2:11" x14ac:dyDescent="0.25">
      <c r="B524" s="21"/>
      <c r="F524" s="99"/>
      <c r="G524" s="9"/>
      <c r="H524" s="20"/>
      <c r="I524" s="2"/>
      <c r="J524" s="28"/>
      <c r="K524" s="31"/>
    </row>
    <row r="525" spans="2:11" x14ac:dyDescent="0.25">
      <c r="B525" s="21"/>
      <c r="F525" s="99"/>
      <c r="G525" s="9"/>
      <c r="H525" s="20"/>
      <c r="I525" s="2"/>
      <c r="J525" s="28"/>
      <c r="K525" s="31"/>
    </row>
    <row r="526" spans="2:11" x14ac:dyDescent="0.25">
      <c r="B526" s="21"/>
      <c r="F526" s="99"/>
      <c r="G526" s="9"/>
      <c r="H526" s="20"/>
      <c r="I526" s="2"/>
      <c r="J526" s="28"/>
      <c r="K526" s="31"/>
    </row>
    <row r="527" spans="2:11" x14ac:dyDescent="0.25">
      <c r="B527" s="21"/>
      <c r="F527" s="99"/>
      <c r="G527" s="9"/>
      <c r="H527" s="20"/>
      <c r="I527" s="2"/>
      <c r="J527" s="28"/>
      <c r="K527" s="31"/>
    </row>
    <row r="528" spans="2:11" x14ac:dyDescent="0.25">
      <c r="B528" s="21"/>
      <c r="F528" s="99"/>
      <c r="G528" s="9"/>
      <c r="H528" s="20"/>
      <c r="I528" s="2"/>
      <c r="J528" s="28"/>
      <c r="K528" s="31"/>
    </row>
    <row r="529" spans="2:11" x14ac:dyDescent="0.25">
      <c r="B529" s="21"/>
      <c r="F529" s="99"/>
      <c r="G529" s="9"/>
      <c r="H529" s="20"/>
      <c r="I529" s="2"/>
      <c r="J529" s="28"/>
      <c r="K529" s="31"/>
    </row>
    <row r="530" spans="2:11" x14ac:dyDescent="0.25">
      <c r="B530" s="21"/>
      <c r="F530" s="99"/>
      <c r="G530" s="9"/>
      <c r="H530" s="20"/>
      <c r="I530" s="2"/>
      <c r="J530" s="28"/>
      <c r="K530" s="31"/>
    </row>
    <row r="531" spans="2:11" x14ac:dyDescent="0.25">
      <c r="B531" s="21"/>
      <c r="F531" s="99"/>
      <c r="G531" s="9"/>
      <c r="H531" s="20"/>
      <c r="I531" s="2"/>
      <c r="J531" s="28"/>
      <c r="K531" s="31"/>
    </row>
    <row r="532" spans="2:11" x14ac:dyDescent="0.25">
      <c r="B532" s="21"/>
      <c r="F532" s="99"/>
      <c r="G532" s="9"/>
      <c r="H532" s="20"/>
      <c r="I532" s="2"/>
      <c r="J532" s="28"/>
      <c r="K532" s="31"/>
    </row>
    <row r="533" spans="2:11" x14ac:dyDescent="0.25">
      <c r="B533" s="21"/>
      <c r="F533" s="99"/>
      <c r="G533" s="9"/>
      <c r="H533" s="20"/>
      <c r="I533" s="2"/>
      <c r="J533" s="28"/>
      <c r="K533" s="31"/>
    </row>
    <row r="534" spans="2:11" x14ac:dyDescent="0.25">
      <c r="B534" s="21"/>
      <c r="F534" s="99"/>
      <c r="G534" s="9"/>
      <c r="H534" s="20"/>
      <c r="I534" s="2"/>
      <c r="J534" s="28"/>
      <c r="K534" s="31"/>
    </row>
    <row r="535" spans="2:11" x14ac:dyDescent="0.25">
      <c r="B535" s="21"/>
      <c r="F535" s="99"/>
      <c r="G535" s="9"/>
      <c r="H535" s="20"/>
      <c r="I535" s="2"/>
      <c r="J535" s="28"/>
      <c r="K535" s="31"/>
    </row>
    <row r="536" spans="2:11" x14ac:dyDescent="0.25">
      <c r="B536" s="21"/>
      <c r="F536" s="99"/>
      <c r="G536" s="9"/>
      <c r="H536" s="20"/>
      <c r="I536" s="2"/>
      <c r="J536" s="28"/>
      <c r="K536" s="31"/>
    </row>
    <row r="537" spans="2:11" x14ac:dyDescent="0.25">
      <c r="B537" s="21"/>
      <c r="F537" s="99"/>
      <c r="G537" s="9"/>
      <c r="H537" s="20"/>
      <c r="I537" s="2"/>
      <c r="J537" s="28"/>
      <c r="K537" s="31"/>
    </row>
    <row r="538" spans="2:11" x14ac:dyDescent="0.25">
      <c r="B538" s="21"/>
      <c r="F538" s="99"/>
      <c r="G538" s="9"/>
      <c r="H538" s="20"/>
      <c r="I538" s="2"/>
      <c r="J538" s="28"/>
      <c r="K538" s="31"/>
    </row>
    <row r="539" spans="2:11" x14ac:dyDescent="0.25">
      <c r="B539" s="21"/>
      <c r="F539" s="99"/>
      <c r="G539" s="10"/>
      <c r="H539" s="20"/>
      <c r="I539" s="2"/>
      <c r="J539" s="28"/>
      <c r="K539" s="31"/>
    </row>
    <row r="540" spans="2:11" x14ac:dyDescent="0.25">
      <c r="B540" s="21"/>
      <c r="F540" s="99"/>
      <c r="G540" s="10"/>
      <c r="H540" s="20"/>
      <c r="I540" s="2"/>
      <c r="J540" s="28"/>
      <c r="K540" s="31"/>
    </row>
    <row r="541" spans="2:11" x14ac:dyDescent="0.25">
      <c r="B541" s="21"/>
      <c r="F541" s="99"/>
      <c r="G541" s="10"/>
      <c r="H541" s="20"/>
      <c r="I541" s="2"/>
      <c r="J541" s="28"/>
      <c r="K541" s="31"/>
    </row>
    <row r="542" spans="2:11" x14ac:dyDescent="0.25">
      <c r="B542" s="21"/>
      <c r="F542" s="99"/>
      <c r="G542" s="10"/>
      <c r="H542" s="20"/>
      <c r="I542" s="2"/>
      <c r="J542" s="28"/>
      <c r="K542" s="31"/>
    </row>
    <row r="543" spans="2:11" x14ac:dyDescent="0.25">
      <c r="B543" s="21"/>
      <c r="F543" s="99"/>
      <c r="G543" s="10"/>
      <c r="H543" s="20"/>
      <c r="I543" s="2"/>
      <c r="J543" s="28"/>
      <c r="K543" s="31"/>
    </row>
    <row r="544" spans="2:11" x14ac:dyDescent="0.25">
      <c r="B544" s="21"/>
      <c r="F544" s="99"/>
      <c r="G544" s="10"/>
      <c r="H544" s="20"/>
      <c r="I544" s="2"/>
      <c r="J544" s="28"/>
      <c r="K544" s="31"/>
    </row>
    <row r="545" spans="2:11" x14ac:dyDescent="0.25">
      <c r="B545" s="21"/>
      <c r="F545" s="99"/>
      <c r="G545" s="10"/>
      <c r="H545" s="20"/>
      <c r="I545" s="2"/>
      <c r="J545" s="28"/>
      <c r="K545" s="31"/>
    </row>
    <row r="546" spans="2:11" x14ac:dyDescent="0.25">
      <c r="B546" s="21"/>
      <c r="F546" s="99"/>
      <c r="G546" s="10"/>
      <c r="H546" s="20"/>
      <c r="I546" s="2"/>
      <c r="J546" s="28"/>
      <c r="K546" s="31"/>
    </row>
    <row r="547" spans="2:11" x14ac:dyDescent="0.25">
      <c r="B547" s="21"/>
      <c r="F547" s="99"/>
      <c r="G547" s="10"/>
      <c r="H547" s="20"/>
      <c r="I547" s="2"/>
      <c r="J547" s="28"/>
      <c r="K547" s="31"/>
    </row>
    <row r="548" spans="2:11" x14ac:dyDescent="0.25">
      <c r="B548" s="21"/>
      <c r="F548" s="99"/>
      <c r="G548" s="10"/>
      <c r="H548" s="20"/>
      <c r="I548" s="2"/>
      <c r="J548" s="28"/>
      <c r="K548" s="31"/>
    </row>
    <row r="549" spans="2:11" x14ac:dyDescent="0.25">
      <c r="B549" s="21"/>
      <c r="F549" s="99"/>
      <c r="G549" s="10"/>
      <c r="H549" s="20"/>
      <c r="I549" s="2"/>
      <c r="J549" s="28"/>
      <c r="K549" s="31"/>
    </row>
    <row r="550" spans="2:11" x14ac:dyDescent="0.25">
      <c r="B550" s="21"/>
      <c r="F550" s="99"/>
      <c r="G550" s="10"/>
      <c r="H550" s="20"/>
      <c r="I550" s="2"/>
      <c r="J550" s="28"/>
      <c r="K550" s="31"/>
    </row>
    <row r="551" spans="2:11" x14ac:dyDescent="0.25">
      <c r="B551" s="21"/>
      <c r="F551" s="99"/>
      <c r="G551" s="10"/>
      <c r="H551" s="20"/>
      <c r="I551" s="2"/>
      <c r="J551" s="28"/>
      <c r="K551" s="31"/>
    </row>
    <row r="552" spans="2:11" x14ac:dyDescent="0.25">
      <c r="B552" s="21"/>
      <c r="F552" s="99"/>
      <c r="G552" s="10"/>
      <c r="H552" s="20"/>
      <c r="I552" s="2"/>
      <c r="J552" s="28"/>
      <c r="K552" s="31"/>
    </row>
    <row r="553" spans="2:11" x14ac:dyDescent="0.25">
      <c r="B553" s="21"/>
      <c r="F553" s="99"/>
      <c r="G553" s="10"/>
      <c r="H553" s="20"/>
      <c r="I553" s="2"/>
      <c r="J553" s="28"/>
      <c r="K553" s="31"/>
    </row>
    <row r="554" spans="2:11" x14ac:dyDescent="0.25">
      <c r="B554" s="21"/>
      <c r="F554" s="99"/>
      <c r="G554" s="10"/>
      <c r="H554" s="20"/>
      <c r="I554" s="2"/>
      <c r="J554" s="28"/>
      <c r="K554" s="31"/>
    </row>
    <row r="555" spans="2:11" x14ac:dyDescent="0.25">
      <c r="B555" s="21"/>
      <c r="F555" s="99"/>
      <c r="G555" s="10"/>
      <c r="H555" s="20"/>
      <c r="I555" s="2"/>
      <c r="J555" s="28"/>
      <c r="K555" s="31"/>
    </row>
    <row r="556" spans="2:11" x14ac:dyDescent="0.25">
      <c r="B556" s="21"/>
      <c r="F556" s="99"/>
      <c r="G556" s="10"/>
      <c r="H556" s="20"/>
      <c r="I556" s="2"/>
      <c r="J556" s="28"/>
      <c r="K556" s="31"/>
    </row>
    <row r="557" spans="2:11" x14ac:dyDescent="0.25">
      <c r="B557" s="21"/>
      <c r="F557" s="99"/>
      <c r="G557" s="10"/>
      <c r="H557" s="20"/>
      <c r="I557" s="2"/>
      <c r="J557" s="28"/>
      <c r="K557" s="31"/>
    </row>
    <row r="558" spans="2:11" x14ac:dyDescent="0.25">
      <c r="B558" s="21"/>
      <c r="F558" s="99"/>
      <c r="G558" s="10"/>
      <c r="H558" s="20"/>
      <c r="I558" s="2"/>
      <c r="J558" s="28"/>
      <c r="K558" s="31"/>
    </row>
    <row r="559" spans="2:11" x14ac:dyDescent="0.25">
      <c r="B559" s="21"/>
      <c r="F559" s="99"/>
      <c r="G559" s="10"/>
      <c r="H559" s="20"/>
      <c r="I559" s="2"/>
      <c r="J559" s="28"/>
      <c r="K559" s="31"/>
    </row>
    <row r="560" spans="2:11" x14ac:dyDescent="0.25">
      <c r="B560" s="21"/>
      <c r="F560" s="99"/>
      <c r="G560" s="10"/>
      <c r="H560" s="20"/>
      <c r="I560" s="2"/>
      <c r="J560" s="28"/>
      <c r="K560" s="31"/>
    </row>
    <row r="561" spans="2:11" x14ac:dyDescent="0.25">
      <c r="B561" s="21"/>
      <c r="F561" s="99"/>
      <c r="G561" s="10"/>
      <c r="H561" s="20"/>
      <c r="I561" s="2"/>
      <c r="J561" s="28"/>
      <c r="K561" s="31"/>
    </row>
    <row r="562" spans="2:11" x14ac:dyDescent="0.25">
      <c r="B562" s="21"/>
      <c r="F562" s="99"/>
      <c r="G562" s="10"/>
      <c r="H562" s="20"/>
      <c r="I562" s="2"/>
      <c r="J562" s="28"/>
      <c r="K562" s="31"/>
    </row>
    <row r="563" spans="2:11" x14ac:dyDescent="0.25">
      <c r="B563" s="21"/>
      <c r="F563" s="99"/>
      <c r="G563" s="10"/>
      <c r="H563" s="20"/>
      <c r="I563" s="2"/>
      <c r="J563" s="28"/>
      <c r="K563" s="31"/>
    </row>
    <row r="564" spans="2:11" x14ac:dyDescent="0.25">
      <c r="B564" s="21"/>
      <c r="F564" s="99"/>
      <c r="G564" s="10"/>
      <c r="H564" s="20"/>
      <c r="I564" s="2"/>
      <c r="J564" s="28"/>
      <c r="K564" s="31"/>
    </row>
    <row r="565" spans="2:11" x14ac:dyDescent="0.25">
      <c r="B565" s="21"/>
      <c r="F565" s="99"/>
      <c r="G565" s="10"/>
      <c r="H565" s="20"/>
      <c r="I565" s="2"/>
      <c r="J565" s="28"/>
      <c r="K565" s="31"/>
    </row>
    <row r="566" spans="2:11" x14ac:dyDescent="0.25">
      <c r="B566" s="21"/>
      <c r="F566" s="99"/>
      <c r="G566" s="10"/>
      <c r="H566" s="20"/>
      <c r="I566" s="2"/>
      <c r="J566" s="28"/>
      <c r="K566" s="31"/>
    </row>
    <row r="567" spans="2:11" x14ac:dyDescent="0.25">
      <c r="B567" s="21"/>
      <c r="F567" s="99"/>
      <c r="G567" s="10"/>
      <c r="H567" s="20"/>
      <c r="I567" s="2"/>
      <c r="J567" s="28"/>
      <c r="K567" s="31"/>
    </row>
    <row r="568" spans="2:11" x14ac:dyDescent="0.25">
      <c r="B568" s="21"/>
      <c r="F568" s="99"/>
      <c r="G568" s="10"/>
      <c r="H568" s="20"/>
      <c r="I568" s="2"/>
      <c r="J568" s="28"/>
      <c r="K568" s="31"/>
    </row>
    <row r="569" spans="2:11" x14ac:dyDescent="0.25">
      <c r="B569" s="21"/>
      <c r="F569" s="99"/>
      <c r="G569" s="10"/>
      <c r="H569" s="20"/>
      <c r="I569" s="2"/>
      <c r="J569" s="28"/>
      <c r="K569" s="31"/>
    </row>
    <row r="570" spans="2:11" x14ac:dyDescent="0.25">
      <c r="B570" s="21"/>
      <c r="F570" s="99"/>
      <c r="G570" s="10"/>
      <c r="H570" s="20"/>
      <c r="I570" s="2"/>
      <c r="J570" s="28"/>
      <c r="K570" s="31"/>
    </row>
    <row r="571" spans="2:11" x14ac:dyDescent="0.25">
      <c r="B571" s="21"/>
      <c r="F571" s="99"/>
      <c r="G571" s="10"/>
      <c r="H571" s="20"/>
      <c r="I571" s="2"/>
      <c r="J571" s="28"/>
      <c r="K571" s="31"/>
    </row>
    <row r="572" spans="2:11" x14ac:dyDescent="0.25">
      <c r="B572" s="21"/>
      <c r="F572" s="99"/>
      <c r="G572" s="10"/>
      <c r="H572" s="20"/>
      <c r="I572" s="2"/>
      <c r="J572" s="28"/>
      <c r="K572" s="31"/>
    </row>
    <row r="573" spans="2:11" x14ac:dyDescent="0.25">
      <c r="B573" s="21"/>
      <c r="F573" s="99"/>
      <c r="G573" s="10"/>
      <c r="H573" s="20"/>
      <c r="I573" s="2"/>
      <c r="J573" s="28"/>
      <c r="K573" s="31"/>
    </row>
    <row r="574" spans="2:11" x14ac:dyDescent="0.25">
      <c r="B574" s="21"/>
      <c r="F574" s="99"/>
      <c r="G574" s="10"/>
      <c r="H574" s="20"/>
      <c r="I574" s="2"/>
      <c r="J574" s="28"/>
      <c r="K574" s="31"/>
    </row>
    <row r="575" spans="2:11" x14ac:dyDescent="0.25">
      <c r="B575" s="21"/>
      <c r="F575" s="99"/>
      <c r="G575" s="10"/>
      <c r="H575" s="20"/>
      <c r="I575" s="2"/>
      <c r="J575" s="28"/>
      <c r="K575" s="31"/>
    </row>
    <row r="576" spans="2:11" x14ac:dyDescent="0.25">
      <c r="B576" s="21"/>
      <c r="F576" s="99"/>
      <c r="G576" s="10"/>
      <c r="H576" s="20"/>
      <c r="I576" s="2"/>
      <c r="J576" s="28"/>
      <c r="K576" s="31"/>
    </row>
    <row r="577" spans="2:11" x14ac:dyDescent="0.25">
      <c r="B577" s="21"/>
      <c r="F577" s="99"/>
      <c r="G577" s="10"/>
      <c r="H577" s="20"/>
      <c r="I577" s="2"/>
      <c r="J577" s="28"/>
      <c r="K577" s="31"/>
    </row>
    <row r="578" spans="2:11" x14ac:dyDescent="0.25">
      <c r="B578" s="21"/>
      <c r="F578" s="99"/>
      <c r="G578" s="10"/>
      <c r="H578" s="20"/>
      <c r="I578" s="2"/>
      <c r="J578" s="28"/>
      <c r="K578" s="31"/>
    </row>
    <row r="579" spans="2:11" x14ac:dyDescent="0.25">
      <c r="B579" s="21"/>
      <c r="F579" s="99"/>
      <c r="G579" s="10"/>
      <c r="H579" s="20"/>
      <c r="I579" s="2"/>
      <c r="J579" s="28"/>
      <c r="K579" s="31"/>
    </row>
    <row r="580" spans="2:11" x14ac:dyDescent="0.25">
      <c r="B580" s="21"/>
      <c r="F580" s="99"/>
      <c r="G580" s="10"/>
      <c r="H580" s="20"/>
      <c r="I580" s="2"/>
      <c r="J580" s="28"/>
      <c r="K580" s="31"/>
    </row>
    <row r="581" spans="2:11" x14ac:dyDescent="0.25">
      <c r="B581" s="21"/>
      <c r="F581" s="99"/>
      <c r="G581" s="10"/>
      <c r="H581" s="20"/>
      <c r="I581" s="2"/>
      <c r="J581" s="28"/>
      <c r="K581" s="31"/>
    </row>
    <row r="582" spans="2:11" x14ac:dyDescent="0.25">
      <c r="B582" s="21"/>
      <c r="F582" s="99"/>
      <c r="G582" s="10"/>
      <c r="H582" s="20"/>
      <c r="I582" s="2"/>
      <c r="J582" s="28"/>
      <c r="K582" s="31"/>
    </row>
    <row r="583" spans="2:11" x14ac:dyDescent="0.25">
      <c r="B583" s="21"/>
      <c r="F583" s="99"/>
      <c r="G583" s="10"/>
      <c r="H583" s="20"/>
      <c r="I583" s="2"/>
      <c r="J583" s="28"/>
      <c r="K583" s="31"/>
    </row>
    <row r="584" spans="2:11" x14ac:dyDescent="0.25">
      <c r="B584" s="21"/>
      <c r="F584" s="99"/>
      <c r="G584" s="10"/>
      <c r="H584" s="20"/>
      <c r="I584" s="2"/>
      <c r="J584" s="28"/>
      <c r="K584" s="31"/>
    </row>
    <row r="585" spans="2:11" x14ac:dyDescent="0.25">
      <c r="B585" s="21"/>
      <c r="F585" s="99"/>
      <c r="G585" s="10"/>
      <c r="H585" s="20"/>
      <c r="I585" s="2"/>
      <c r="J585" s="28"/>
      <c r="K585" s="31"/>
    </row>
    <row r="586" spans="2:11" x14ac:dyDescent="0.25">
      <c r="B586" s="21"/>
      <c r="F586" s="99"/>
      <c r="G586" s="10"/>
      <c r="H586" s="20"/>
      <c r="I586" s="2"/>
      <c r="J586" s="28"/>
      <c r="K586" s="31"/>
    </row>
    <row r="587" spans="2:11" x14ac:dyDescent="0.25">
      <c r="B587" s="21"/>
      <c r="F587" s="99"/>
      <c r="G587" s="10"/>
      <c r="H587" s="20"/>
      <c r="I587" s="2"/>
      <c r="J587" s="28"/>
      <c r="K587" s="31"/>
    </row>
    <row r="588" spans="2:11" x14ac:dyDescent="0.25">
      <c r="B588" s="21"/>
      <c r="F588" s="99"/>
      <c r="G588" s="10"/>
      <c r="H588" s="20"/>
      <c r="I588" s="2"/>
      <c r="J588" s="28"/>
      <c r="K588" s="31"/>
    </row>
    <row r="589" spans="2:11" x14ac:dyDescent="0.25">
      <c r="B589" s="21"/>
      <c r="F589" s="99"/>
      <c r="G589" s="10"/>
      <c r="H589" s="20"/>
      <c r="I589" s="2"/>
      <c r="J589" s="28"/>
      <c r="K589" s="31"/>
    </row>
    <row r="590" spans="2:11" x14ac:dyDescent="0.25">
      <c r="B590" s="21"/>
      <c r="F590" s="99"/>
      <c r="G590" s="10"/>
      <c r="H590" s="20"/>
      <c r="I590" s="2"/>
      <c r="J590" s="28"/>
      <c r="K590" s="31"/>
    </row>
    <row r="591" spans="2:11" x14ac:dyDescent="0.25">
      <c r="B591" s="21"/>
      <c r="F591" s="99"/>
      <c r="G591" s="10"/>
      <c r="H591" s="20"/>
      <c r="I591" s="2"/>
      <c r="J591" s="28"/>
      <c r="K591" s="31"/>
    </row>
    <row r="592" spans="2:11" x14ac:dyDescent="0.25">
      <c r="B592" s="21"/>
      <c r="F592" s="99"/>
      <c r="G592" s="10"/>
      <c r="H592" s="20"/>
      <c r="I592" s="2"/>
      <c r="J592" s="28"/>
      <c r="K592" s="31"/>
    </row>
    <row r="593" spans="2:11" x14ac:dyDescent="0.25">
      <c r="B593" s="21"/>
      <c r="F593" s="99"/>
      <c r="G593" s="10"/>
      <c r="H593" s="20"/>
      <c r="I593" s="2"/>
      <c r="J593" s="28"/>
      <c r="K593" s="31"/>
    </row>
    <row r="594" spans="2:11" x14ac:dyDescent="0.25">
      <c r="B594" s="21"/>
      <c r="F594" s="99"/>
      <c r="G594" s="10"/>
      <c r="H594" s="20"/>
      <c r="I594" s="2"/>
      <c r="J594" s="28"/>
      <c r="K594" s="31"/>
    </row>
    <row r="595" spans="2:11" x14ac:dyDescent="0.25">
      <c r="B595" s="21"/>
      <c r="F595" s="99"/>
      <c r="G595" s="10"/>
      <c r="H595" s="20"/>
      <c r="I595" s="2"/>
      <c r="J595" s="28"/>
      <c r="K595" s="31"/>
    </row>
    <row r="596" spans="2:11" x14ac:dyDescent="0.25">
      <c r="B596" s="21"/>
      <c r="F596" s="99"/>
      <c r="G596" s="10"/>
      <c r="H596" s="20"/>
      <c r="I596" s="2"/>
      <c r="J596" s="28"/>
      <c r="K596" s="31"/>
    </row>
    <row r="597" spans="2:11" x14ac:dyDescent="0.25">
      <c r="B597" s="21"/>
      <c r="F597" s="99"/>
      <c r="G597" s="10"/>
      <c r="H597" s="20"/>
      <c r="I597" s="2"/>
      <c r="J597" s="28"/>
      <c r="K597" s="31"/>
    </row>
    <row r="598" spans="2:11" x14ac:dyDescent="0.25">
      <c r="B598" s="21"/>
      <c r="F598" s="99"/>
      <c r="G598" s="10"/>
      <c r="H598" s="20"/>
      <c r="I598" s="2"/>
      <c r="J598" s="28"/>
      <c r="K598" s="31"/>
    </row>
    <row r="599" spans="2:11" x14ac:dyDescent="0.25">
      <c r="B599" s="21"/>
      <c r="F599" s="99"/>
      <c r="G599" s="10"/>
      <c r="H599" s="20"/>
      <c r="I599" s="2"/>
      <c r="J599" s="28"/>
      <c r="K599" s="31"/>
    </row>
    <row r="600" spans="2:11" x14ac:dyDescent="0.25">
      <c r="B600" s="21"/>
      <c r="F600" s="99"/>
      <c r="G600" s="10"/>
      <c r="H600" s="20"/>
      <c r="I600" s="2"/>
      <c r="J600" s="28"/>
      <c r="K600" s="31"/>
    </row>
    <row r="601" spans="2:11" x14ac:dyDescent="0.25">
      <c r="B601" s="21"/>
      <c r="F601" s="99"/>
      <c r="G601" s="10"/>
      <c r="H601" s="20"/>
      <c r="I601" s="2"/>
      <c r="J601" s="28"/>
      <c r="K601" s="31"/>
    </row>
    <row r="602" spans="2:11" x14ac:dyDescent="0.25">
      <c r="B602" s="21"/>
      <c r="F602" s="99"/>
      <c r="G602" s="10"/>
      <c r="H602" s="20"/>
      <c r="I602" s="2"/>
      <c r="J602" s="28"/>
      <c r="K602" s="31"/>
    </row>
    <row r="603" spans="2:11" x14ac:dyDescent="0.25">
      <c r="B603" s="21"/>
      <c r="F603" s="99"/>
      <c r="G603" s="10"/>
      <c r="H603" s="20"/>
      <c r="I603" s="2"/>
      <c r="J603" s="28"/>
      <c r="K603" s="31"/>
    </row>
    <row r="604" spans="2:11" x14ac:dyDescent="0.25">
      <c r="B604" s="21"/>
      <c r="F604" s="99"/>
      <c r="G604" s="10"/>
      <c r="H604" s="20"/>
      <c r="I604" s="2"/>
      <c r="J604" s="28"/>
      <c r="K604" s="31"/>
    </row>
    <row r="605" spans="2:11" x14ac:dyDescent="0.25">
      <c r="B605" s="21"/>
      <c r="F605" s="99"/>
      <c r="G605" s="10"/>
      <c r="H605" s="20"/>
      <c r="I605" s="2"/>
      <c r="J605" s="28"/>
      <c r="K605" s="31"/>
    </row>
    <row r="606" spans="2:11" x14ac:dyDescent="0.25">
      <c r="B606" s="21"/>
      <c r="F606" s="99"/>
      <c r="G606" s="10"/>
      <c r="H606" s="20"/>
      <c r="I606" s="2"/>
      <c r="J606" s="28"/>
      <c r="K606" s="31"/>
    </row>
    <row r="607" spans="2:11" x14ac:dyDescent="0.25">
      <c r="B607" s="21"/>
      <c r="F607" s="99"/>
      <c r="G607" s="10"/>
      <c r="H607" s="20"/>
      <c r="I607" s="2"/>
      <c r="J607" s="28"/>
      <c r="K607" s="31"/>
    </row>
    <row r="608" spans="2:11" x14ac:dyDescent="0.25">
      <c r="B608" s="21"/>
      <c r="F608" s="99"/>
      <c r="G608" s="10"/>
      <c r="H608" s="20"/>
      <c r="I608" s="2"/>
      <c r="J608" s="28"/>
      <c r="K608" s="31"/>
    </row>
    <row r="609" spans="2:11" x14ac:dyDescent="0.25">
      <c r="B609" s="21"/>
      <c r="F609" s="99"/>
      <c r="G609" s="10"/>
      <c r="H609" s="20"/>
      <c r="I609" s="2"/>
      <c r="J609" s="28"/>
      <c r="K609" s="31"/>
    </row>
    <row r="610" spans="2:11" x14ac:dyDescent="0.25">
      <c r="B610" s="21"/>
      <c r="F610" s="99"/>
      <c r="G610" s="10"/>
      <c r="H610" s="20"/>
      <c r="I610" s="2"/>
      <c r="J610" s="28"/>
      <c r="K610" s="31"/>
    </row>
    <row r="611" spans="2:11" x14ac:dyDescent="0.25">
      <c r="B611" s="21"/>
      <c r="F611" s="99"/>
      <c r="G611" s="10"/>
      <c r="H611" s="20"/>
      <c r="I611" s="2"/>
      <c r="J611" s="28"/>
      <c r="K611" s="31"/>
    </row>
    <row r="612" spans="2:11" x14ac:dyDescent="0.25">
      <c r="B612" s="21"/>
      <c r="F612" s="99"/>
      <c r="G612" s="10"/>
      <c r="H612" s="20"/>
      <c r="I612" s="2"/>
      <c r="J612" s="28"/>
      <c r="K612" s="31"/>
    </row>
    <row r="613" spans="2:11" x14ac:dyDescent="0.25">
      <c r="B613" s="21"/>
      <c r="F613" s="99"/>
      <c r="G613" s="10"/>
      <c r="H613" s="20"/>
      <c r="I613" s="2"/>
      <c r="J613" s="28"/>
      <c r="K613" s="31"/>
    </row>
    <row r="614" spans="2:11" x14ac:dyDescent="0.25">
      <c r="B614" s="21"/>
      <c r="F614" s="99"/>
      <c r="G614" s="10"/>
      <c r="H614" s="20"/>
      <c r="I614" s="2"/>
      <c r="J614" s="28"/>
      <c r="K614" s="31"/>
    </row>
    <row r="615" spans="2:11" x14ac:dyDescent="0.25">
      <c r="B615" s="21"/>
      <c r="F615" s="99"/>
      <c r="G615" s="10"/>
      <c r="H615" s="20"/>
      <c r="I615" s="2"/>
      <c r="J615" s="28"/>
      <c r="K615" s="31"/>
    </row>
    <row r="616" spans="2:11" x14ac:dyDescent="0.25">
      <c r="B616" s="21"/>
      <c r="F616" s="99"/>
      <c r="G616" s="10"/>
      <c r="H616" s="20"/>
      <c r="I616" s="2"/>
      <c r="J616" s="28"/>
      <c r="K616" s="31"/>
    </row>
    <row r="617" spans="2:11" x14ac:dyDescent="0.25">
      <c r="B617" s="21"/>
      <c r="F617" s="99"/>
      <c r="G617" s="10"/>
      <c r="H617" s="20"/>
      <c r="I617" s="2"/>
      <c r="J617" s="28"/>
      <c r="K617" s="31"/>
    </row>
    <row r="618" spans="2:11" x14ac:dyDescent="0.25">
      <c r="B618" s="21"/>
      <c r="F618" s="99"/>
      <c r="G618" s="10"/>
      <c r="H618" s="20"/>
      <c r="I618" s="2"/>
      <c r="J618" s="28"/>
      <c r="K618" s="31"/>
    </row>
    <row r="619" spans="2:11" x14ac:dyDescent="0.25">
      <c r="B619" s="21"/>
      <c r="F619" s="99"/>
      <c r="G619" s="10"/>
      <c r="H619" s="20"/>
      <c r="I619" s="2"/>
      <c r="J619" s="28"/>
      <c r="K619" s="31"/>
    </row>
    <row r="620" spans="2:11" x14ac:dyDescent="0.25">
      <c r="B620" s="21"/>
      <c r="F620" s="99"/>
      <c r="G620" s="10"/>
      <c r="H620" s="20"/>
      <c r="I620" s="2"/>
      <c r="J620" s="28"/>
      <c r="K620" s="31"/>
    </row>
    <row r="621" spans="2:11" x14ac:dyDescent="0.25">
      <c r="B621" s="21"/>
      <c r="F621" s="99"/>
      <c r="G621" s="10"/>
      <c r="H621" s="20"/>
      <c r="I621" s="2"/>
      <c r="J621" s="28"/>
      <c r="K621" s="31"/>
    </row>
    <row r="622" spans="2:11" x14ac:dyDescent="0.25">
      <c r="B622" s="21"/>
      <c r="F622" s="99"/>
      <c r="G622" s="10"/>
      <c r="H622" s="20"/>
      <c r="I622" s="2"/>
      <c r="J622" s="28"/>
      <c r="K622" s="31"/>
    </row>
    <row r="623" spans="2:11" x14ac:dyDescent="0.25">
      <c r="B623" s="21"/>
      <c r="F623" s="99"/>
      <c r="G623" s="10"/>
      <c r="H623" s="20"/>
      <c r="I623" s="2"/>
      <c r="J623" s="28"/>
      <c r="K623" s="31"/>
    </row>
    <row r="624" spans="2:11" x14ac:dyDescent="0.25">
      <c r="B624" s="21"/>
      <c r="F624" s="99"/>
      <c r="G624" s="10"/>
      <c r="H624" s="20"/>
      <c r="I624" s="2"/>
      <c r="J624" s="28"/>
      <c r="K624" s="31"/>
    </row>
    <row r="625" spans="2:11" x14ac:dyDescent="0.25">
      <c r="B625" s="21"/>
      <c r="F625" s="99"/>
      <c r="G625" s="10"/>
      <c r="H625" s="20"/>
      <c r="I625" s="2"/>
      <c r="J625" s="28"/>
      <c r="K625" s="31"/>
    </row>
    <row r="626" spans="2:11" x14ac:dyDescent="0.25">
      <c r="B626" s="21"/>
      <c r="F626" s="99"/>
      <c r="G626" s="10"/>
      <c r="H626" s="20"/>
      <c r="I626" s="2"/>
      <c r="J626" s="28"/>
      <c r="K626" s="31"/>
    </row>
    <row r="627" spans="2:11" x14ac:dyDescent="0.25">
      <c r="B627" s="21"/>
      <c r="F627" s="99"/>
      <c r="G627" s="10"/>
      <c r="H627" s="20"/>
      <c r="I627" s="2"/>
      <c r="J627" s="28"/>
      <c r="K627" s="31"/>
    </row>
    <row r="628" spans="2:11" x14ac:dyDescent="0.25">
      <c r="B628" s="21"/>
      <c r="F628" s="99"/>
      <c r="G628" s="10"/>
      <c r="H628" s="20"/>
      <c r="I628" s="2"/>
      <c r="J628" s="28"/>
      <c r="K628" s="31"/>
    </row>
    <row r="629" spans="2:11" x14ac:dyDescent="0.25">
      <c r="B629" s="21"/>
      <c r="F629" s="99"/>
      <c r="G629" s="10"/>
      <c r="H629" s="20"/>
      <c r="I629" s="2"/>
      <c r="J629" s="28"/>
      <c r="K629" s="31"/>
    </row>
    <row r="630" spans="2:11" x14ac:dyDescent="0.25">
      <c r="B630" s="21"/>
      <c r="F630" s="99"/>
      <c r="G630" s="10"/>
      <c r="H630" s="20"/>
      <c r="I630" s="2"/>
      <c r="J630" s="28"/>
      <c r="K630" s="31"/>
    </row>
    <row r="631" spans="2:11" x14ac:dyDescent="0.25">
      <c r="B631" s="21"/>
      <c r="F631" s="99"/>
      <c r="G631" s="10"/>
      <c r="H631" s="20"/>
      <c r="I631" s="2"/>
      <c r="J631" s="28"/>
      <c r="K631" s="31"/>
    </row>
    <row r="632" spans="2:11" x14ac:dyDescent="0.25">
      <c r="B632" s="21"/>
      <c r="F632" s="99"/>
      <c r="G632" s="10"/>
      <c r="H632" s="20"/>
      <c r="I632" s="2"/>
      <c r="J632" s="28"/>
      <c r="K632" s="31"/>
    </row>
    <row r="633" spans="2:11" x14ac:dyDescent="0.25">
      <c r="B633" s="21"/>
      <c r="F633" s="99"/>
      <c r="G633" s="10"/>
      <c r="H633" s="20"/>
      <c r="I633" s="2"/>
      <c r="J633" s="28"/>
      <c r="K633" s="31"/>
    </row>
    <row r="634" spans="2:11" x14ac:dyDescent="0.25">
      <c r="B634" s="21"/>
      <c r="F634" s="99"/>
      <c r="G634" s="10"/>
      <c r="H634" s="20"/>
      <c r="I634" s="2"/>
      <c r="J634" s="28"/>
      <c r="K634" s="31"/>
    </row>
    <row r="635" spans="2:11" x14ac:dyDescent="0.25">
      <c r="B635" s="21"/>
      <c r="F635" s="99"/>
      <c r="G635" s="10"/>
      <c r="H635" s="20"/>
      <c r="I635" s="2"/>
      <c r="J635" s="28"/>
      <c r="K635" s="31"/>
    </row>
    <row r="636" spans="2:11" x14ac:dyDescent="0.25">
      <c r="B636" s="21"/>
      <c r="F636" s="99"/>
      <c r="G636" s="10"/>
      <c r="H636" s="20"/>
      <c r="I636" s="2"/>
      <c r="J636" s="28"/>
      <c r="K636" s="31"/>
    </row>
    <row r="637" spans="2:11" x14ac:dyDescent="0.25">
      <c r="B637" s="21"/>
      <c r="F637" s="99"/>
      <c r="G637" s="10"/>
      <c r="H637" s="20"/>
      <c r="I637" s="2"/>
      <c r="J637" s="28"/>
      <c r="K637" s="31"/>
    </row>
    <row r="638" spans="2:11" x14ac:dyDescent="0.25">
      <c r="B638" s="21"/>
      <c r="F638" s="99"/>
      <c r="G638" s="10"/>
      <c r="H638" s="20"/>
      <c r="I638" s="2"/>
      <c r="J638" s="28"/>
      <c r="K638" s="31"/>
    </row>
    <row r="639" spans="2:11" x14ac:dyDescent="0.25">
      <c r="B639" s="21"/>
      <c r="F639" s="99"/>
      <c r="G639" s="10"/>
      <c r="H639" s="20"/>
      <c r="I639" s="2"/>
      <c r="J639" s="28"/>
      <c r="K639" s="31"/>
    </row>
    <row r="640" spans="2:11" x14ac:dyDescent="0.25">
      <c r="B640" s="21"/>
      <c r="F640" s="99"/>
      <c r="G640" s="10"/>
      <c r="H640" s="20"/>
      <c r="I640" s="2"/>
      <c r="J640" s="28"/>
      <c r="K640" s="31"/>
    </row>
    <row r="641" spans="2:11" x14ac:dyDescent="0.25">
      <c r="B641" s="21"/>
      <c r="F641" s="99"/>
      <c r="G641" s="10"/>
      <c r="H641" s="20"/>
      <c r="I641" s="2"/>
      <c r="J641" s="28"/>
      <c r="K641" s="31"/>
    </row>
    <row r="642" spans="2:11" x14ac:dyDescent="0.25">
      <c r="B642" s="21"/>
      <c r="F642" s="99"/>
      <c r="G642" s="10"/>
      <c r="H642" s="20"/>
      <c r="I642" s="2"/>
      <c r="J642" s="28"/>
      <c r="K642" s="31"/>
    </row>
    <row r="643" spans="2:11" x14ac:dyDescent="0.25">
      <c r="B643" s="21"/>
      <c r="F643" s="99"/>
      <c r="G643" s="10"/>
      <c r="H643" s="20"/>
      <c r="I643" s="2"/>
      <c r="J643" s="28"/>
      <c r="K643" s="31"/>
    </row>
    <row r="644" spans="2:11" x14ac:dyDescent="0.25">
      <c r="B644" s="21"/>
      <c r="F644" s="99"/>
      <c r="G644" s="10"/>
      <c r="H644" s="20"/>
      <c r="I644" s="2"/>
      <c r="J644" s="28"/>
      <c r="K644" s="31"/>
    </row>
    <row r="645" spans="2:11" x14ac:dyDescent="0.25">
      <c r="B645" s="21"/>
      <c r="F645" s="99"/>
      <c r="G645" s="10"/>
      <c r="H645" s="20"/>
      <c r="I645" s="2"/>
      <c r="J645" s="28"/>
      <c r="K645" s="31"/>
    </row>
    <row r="646" spans="2:11" x14ac:dyDescent="0.25">
      <c r="B646" s="21"/>
      <c r="F646" s="99"/>
      <c r="G646" s="10"/>
      <c r="H646" s="20"/>
      <c r="I646" s="2"/>
      <c r="J646" s="28"/>
      <c r="K646" s="31"/>
    </row>
    <row r="647" spans="2:11" x14ac:dyDescent="0.25">
      <c r="B647" s="21"/>
      <c r="F647" s="99"/>
      <c r="G647" s="10"/>
      <c r="H647" s="20"/>
      <c r="I647" s="2"/>
      <c r="J647" s="28"/>
      <c r="K647" s="31"/>
    </row>
    <row r="648" spans="2:11" x14ac:dyDescent="0.25">
      <c r="B648" s="21"/>
      <c r="F648" s="99"/>
      <c r="G648" s="10"/>
      <c r="H648" s="20"/>
      <c r="I648" s="2"/>
      <c r="J648" s="28"/>
      <c r="K648" s="31"/>
    </row>
    <row r="649" spans="2:11" x14ac:dyDescent="0.25">
      <c r="B649" s="21"/>
      <c r="F649" s="99"/>
      <c r="G649" s="10"/>
      <c r="H649" s="20"/>
      <c r="I649" s="2"/>
      <c r="J649" s="28"/>
      <c r="K649" s="31"/>
    </row>
    <row r="650" spans="2:11" x14ac:dyDescent="0.25">
      <c r="B650" s="21"/>
      <c r="F650" s="99"/>
      <c r="G650" s="10"/>
      <c r="H650" s="20"/>
      <c r="I650" s="2"/>
      <c r="J650" s="28"/>
      <c r="K650" s="31"/>
    </row>
    <row r="651" spans="2:11" x14ac:dyDescent="0.25">
      <c r="B651" s="21"/>
      <c r="F651" s="99"/>
      <c r="G651" s="10"/>
      <c r="H651" s="20"/>
      <c r="I651" s="2"/>
      <c r="J651" s="28"/>
      <c r="K651" s="31"/>
    </row>
    <row r="652" spans="2:11" x14ac:dyDescent="0.25">
      <c r="B652" s="21"/>
      <c r="F652" s="99"/>
      <c r="G652" s="10"/>
      <c r="H652" s="20"/>
      <c r="I652" s="2"/>
      <c r="J652" s="28"/>
      <c r="K652" s="31"/>
    </row>
    <row r="653" spans="2:11" x14ac:dyDescent="0.25">
      <c r="B653" s="21"/>
      <c r="F653" s="99"/>
      <c r="G653" s="10"/>
      <c r="H653" s="20"/>
      <c r="I653" s="2"/>
      <c r="J653" s="28"/>
      <c r="K653" s="31"/>
    </row>
    <row r="654" spans="2:11" x14ac:dyDescent="0.25">
      <c r="B654" s="21"/>
      <c r="F654" s="99"/>
      <c r="G654" s="10"/>
      <c r="H654" s="20"/>
      <c r="I654" s="2"/>
      <c r="J654" s="28"/>
      <c r="K654" s="31"/>
    </row>
    <row r="655" spans="2:11" x14ac:dyDescent="0.25">
      <c r="B655" s="21"/>
      <c r="F655" s="99"/>
      <c r="G655" s="10"/>
      <c r="H655" s="20"/>
      <c r="I655" s="2"/>
      <c r="J655" s="28"/>
      <c r="K655" s="31"/>
    </row>
    <row r="656" spans="2:11" x14ac:dyDescent="0.25">
      <c r="B656" s="21"/>
      <c r="F656" s="99"/>
      <c r="G656" s="10"/>
      <c r="H656" s="20"/>
      <c r="I656" s="2"/>
      <c r="J656" s="28"/>
      <c r="K656" s="31"/>
    </row>
    <row r="657" spans="2:11" x14ac:dyDescent="0.25">
      <c r="B657" s="21"/>
      <c r="F657" s="99"/>
      <c r="G657" s="10"/>
      <c r="H657" s="20"/>
      <c r="I657" s="2"/>
      <c r="J657" s="28"/>
      <c r="K657" s="31"/>
    </row>
    <row r="658" spans="2:11" x14ac:dyDescent="0.25">
      <c r="B658" s="21"/>
      <c r="F658" s="99"/>
      <c r="G658" s="10"/>
      <c r="H658" s="20"/>
      <c r="I658" s="2"/>
      <c r="J658" s="28"/>
      <c r="K658" s="31"/>
    </row>
    <row r="659" spans="2:11" x14ac:dyDescent="0.25">
      <c r="B659" s="21"/>
      <c r="F659" s="99"/>
      <c r="G659" s="10"/>
      <c r="H659" s="20"/>
      <c r="I659" s="2"/>
      <c r="J659" s="28"/>
      <c r="K659" s="31"/>
    </row>
    <row r="660" spans="2:11" x14ac:dyDescent="0.25">
      <c r="B660" s="21"/>
      <c r="F660" s="99"/>
      <c r="G660" s="10"/>
      <c r="H660" s="20"/>
      <c r="I660" s="2"/>
      <c r="J660" s="28"/>
      <c r="K660" s="31"/>
    </row>
    <row r="661" spans="2:11" x14ac:dyDescent="0.25">
      <c r="B661" s="21"/>
      <c r="F661" s="99"/>
      <c r="G661" s="10"/>
      <c r="H661" s="20"/>
      <c r="I661" s="2"/>
      <c r="J661" s="28"/>
      <c r="K661" s="31"/>
    </row>
    <row r="662" spans="2:11" x14ac:dyDescent="0.25">
      <c r="B662" s="21"/>
      <c r="F662" s="99"/>
      <c r="G662" s="10"/>
      <c r="H662" s="20"/>
      <c r="I662" s="2"/>
      <c r="J662" s="28"/>
      <c r="K662" s="31"/>
    </row>
    <row r="663" spans="2:11" x14ac:dyDescent="0.25">
      <c r="B663" s="21"/>
      <c r="F663" s="99"/>
      <c r="G663" s="10"/>
      <c r="H663" s="20"/>
      <c r="I663" s="2"/>
      <c r="J663" s="28"/>
      <c r="K663" s="31"/>
    </row>
    <row r="664" spans="2:11" x14ac:dyDescent="0.25">
      <c r="B664" s="21"/>
      <c r="F664" s="99"/>
      <c r="G664" s="10"/>
      <c r="H664" s="20"/>
      <c r="I664" s="2"/>
      <c r="J664" s="28"/>
      <c r="K664" s="31"/>
    </row>
    <row r="665" spans="2:11" x14ac:dyDescent="0.25">
      <c r="B665" s="21"/>
      <c r="F665" s="99"/>
      <c r="G665" s="10"/>
      <c r="H665" s="20"/>
      <c r="I665" s="2"/>
      <c r="J665" s="28"/>
      <c r="K665" s="31"/>
    </row>
    <row r="666" spans="2:11" x14ac:dyDescent="0.25">
      <c r="B666" s="21"/>
      <c r="F666" s="99"/>
      <c r="G666" s="10"/>
      <c r="H666" s="20"/>
      <c r="I666" s="2"/>
      <c r="J666" s="28"/>
      <c r="K666" s="31"/>
    </row>
    <row r="667" spans="2:11" x14ac:dyDescent="0.25">
      <c r="B667" s="21"/>
      <c r="F667" s="99"/>
      <c r="G667" s="10"/>
      <c r="H667" s="20"/>
      <c r="I667" s="2"/>
      <c r="J667" s="28"/>
      <c r="K667" s="31"/>
    </row>
    <row r="668" spans="2:11" x14ac:dyDescent="0.25">
      <c r="B668" s="21"/>
      <c r="F668" s="99"/>
      <c r="G668" s="10"/>
      <c r="H668" s="20"/>
      <c r="I668" s="2"/>
      <c r="J668" s="28"/>
      <c r="K668" s="31"/>
    </row>
    <row r="669" spans="2:11" x14ac:dyDescent="0.25">
      <c r="B669" s="21"/>
      <c r="F669" s="99"/>
      <c r="G669" s="10"/>
      <c r="H669" s="20"/>
      <c r="I669" s="2"/>
      <c r="J669" s="28"/>
      <c r="K669" s="31"/>
    </row>
    <row r="670" spans="2:11" x14ac:dyDescent="0.25">
      <c r="B670" s="21"/>
      <c r="F670" s="99"/>
      <c r="G670" s="10"/>
      <c r="H670" s="20"/>
      <c r="I670" s="2"/>
      <c r="J670" s="28"/>
      <c r="K670" s="31"/>
    </row>
    <row r="671" spans="2:11" x14ac:dyDescent="0.25">
      <c r="B671" s="21"/>
      <c r="F671" s="99"/>
      <c r="G671" s="10"/>
      <c r="H671" s="20"/>
      <c r="I671" s="2"/>
      <c r="J671" s="28"/>
      <c r="K671" s="31"/>
    </row>
    <row r="672" spans="2:11" x14ac:dyDescent="0.25">
      <c r="B672" s="21"/>
      <c r="F672" s="99"/>
      <c r="G672" s="10"/>
      <c r="H672" s="20"/>
      <c r="I672" s="2"/>
      <c r="J672" s="28"/>
      <c r="K672" s="31"/>
    </row>
    <row r="673" spans="2:11" x14ac:dyDescent="0.25">
      <c r="B673" s="21"/>
      <c r="F673" s="99"/>
      <c r="G673" s="10"/>
      <c r="H673" s="20"/>
      <c r="I673" s="2"/>
      <c r="J673" s="28"/>
      <c r="K673" s="31"/>
    </row>
    <row r="674" spans="2:11" x14ac:dyDescent="0.25">
      <c r="B674" s="21"/>
      <c r="F674" s="99"/>
      <c r="G674" s="10"/>
      <c r="H674" s="20"/>
      <c r="I674" s="2"/>
      <c r="J674" s="28"/>
      <c r="K674" s="31"/>
    </row>
    <row r="675" spans="2:11" x14ac:dyDescent="0.25">
      <c r="B675" s="21"/>
      <c r="F675" s="99"/>
      <c r="G675" s="10"/>
      <c r="H675" s="20"/>
      <c r="I675" s="2"/>
      <c r="J675" s="28"/>
      <c r="K675" s="31"/>
    </row>
    <row r="676" spans="2:11" x14ac:dyDescent="0.25">
      <c r="B676" s="21"/>
      <c r="F676" s="99"/>
      <c r="G676" s="10"/>
      <c r="H676" s="20"/>
      <c r="I676" s="2"/>
      <c r="J676" s="28"/>
      <c r="K676" s="31"/>
    </row>
    <row r="677" spans="2:11" x14ac:dyDescent="0.25">
      <c r="B677" s="21"/>
      <c r="F677" s="99"/>
      <c r="G677" s="10"/>
      <c r="H677" s="20"/>
      <c r="I677" s="2"/>
      <c r="J677" s="28"/>
      <c r="K677" s="31"/>
    </row>
    <row r="678" spans="2:11" x14ac:dyDescent="0.25">
      <c r="B678" s="21"/>
      <c r="F678" s="99"/>
      <c r="G678" s="10"/>
      <c r="H678" s="20"/>
      <c r="I678" s="2"/>
      <c r="J678" s="28"/>
      <c r="K678" s="31"/>
    </row>
    <row r="679" spans="2:11" x14ac:dyDescent="0.25">
      <c r="B679" s="21"/>
      <c r="F679" s="99"/>
      <c r="G679" s="10"/>
      <c r="H679" s="20"/>
      <c r="I679" s="2"/>
      <c r="J679" s="28"/>
      <c r="K679" s="31"/>
    </row>
    <row r="680" spans="2:11" x14ac:dyDescent="0.25">
      <c r="B680" s="21"/>
      <c r="F680" s="99"/>
      <c r="G680" s="10"/>
      <c r="H680" s="20"/>
      <c r="I680" s="2"/>
      <c r="J680" s="28"/>
      <c r="K680" s="31"/>
    </row>
    <row r="681" spans="2:11" x14ac:dyDescent="0.25">
      <c r="B681" s="21"/>
      <c r="F681" s="99"/>
      <c r="G681" s="10"/>
      <c r="H681" s="20"/>
      <c r="I681" s="2"/>
      <c r="J681" s="28"/>
      <c r="K681" s="31"/>
    </row>
    <row r="682" spans="2:11" x14ac:dyDescent="0.25">
      <c r="B682" s="21"/>
      <c r="F682" s="99"/>
      <c r="G682" s="10"/>
      <c r="H682" s="20"/>
      <c r="I682" s="2"/>
      <c r="J682" s="28"/>
      <c r="K682" s="31"/>
    </row>
    <row r="683" spans="2:11" x14ac:dyDescent="0.25">
      <c r="B683" s="21"/>
      <c r="F683" s="99"/>
      <c r="G683" s="10"/>
      <c r="H683" s="20"/>
      <c r="I683" s="2"/>
      <c r="J683" s="28"/>
      <c r="K683" s="31"/>
    </row>
    <row r="684" spans="2:11" x14ac:dyDescent="0.25">
      <c r="B684" s="21"/>
      <c r="F684" s="99"/>
      <c r="G684" s="10"/>
      <c r="H684" s="20"/>
      <c r="I684" s="2"/>
      <c r="J684" s="28"/>
      <c r="K684" s="31"/>
    </row>
    <row r="685" spans="2:11" x14ac:dyDescent="0.25">
      <c r="B685" s="21"/>
      <c r="F685" s="99"/>
      <c r="G685" s="10"/>
      <c r="H685" s="20"/>
      <c r="I685" s="2"/>
      <c r="J685" s="28"/>
      <c r="K685" s="31"/>
    </row>
    <row r="686" spans="2:11" x14ac:dyDescent="0.25">
      <c r="B686" s="21"/>
      <c r="F686" s="99"/>
      <c r="G686" s="10"/>
      <c r="H686" s="20"/>
      <c r="I686" s="2"/>
      <c r="J686" s="28"/>
      <c r="K686" s="31"/>
    </row>
    <row r="687" spans="2:11" x14ac:dyDescent="0.25">
      <c r="B687" s="21"/>
      <c r="F687" s="99"/>
      <c r="G687" s="10"/>
      <c r="H687" s="20"/>
      <c r="I687" s="2"/>
      <c r="J687" s="28"/>
      <c r="K687" s="31"/>
    </row>
    <row r="688" spans="2:11" x14ac:dyDescent="0.25">
      <c r="B688" s="21"/>
      <c r="F688" s="99"/>
      <c r="G688" s="10"/>
      <c r="H688" s="20"/>
      <c r="I688" s="2"/>
      <c r="J688" s="28"/>
      <c r="K688" s="31"/>
    </row>
    <row r="689" spans="2:11" x14ac:dyDescent="0.25">
      <c r="B689" s="21"/>
      <c r="F689" s="99"/>
      <c r="G689" s="10"/>
      <c r="H689" s="20"/>
      <c r="I689" s="2"/>
      <c r="J689" s="28"/>
      <c r="K689" s="31"/>
    </row>
    <row r="690" spans="2:11" x14ac:dyDescent="0.25">
      <c r="B690" s="21"/>
      <c r="F690" s="99"/>
      <c r="G690" s="10"/>
      <c r="H690" s="20"/>
      <c r="I690" s="2"/>
      <c r="J690" s="28"/>
      <c r="K690" s="31"/>
    </row>
    <row r="691" spans="2:11" x14ac:dyDescent="0.25">
      <c r="B691" s="21"/>
      <c r="F691" s="99"/>
      <c r="G691" s="10"/>
      <c r="H691" s="20"/>
      <c r="I691" s="2"/>
      <c r="J691" s="28"/>
      <c r="K691" s="31"/>
    </row>
    <row r="692" spans="2:11" x14ac:dyDescent="0.25">
      <c r="B692" s="21"/>
      <c r="F692" s="99"/>
      <c r="G692" s="10"/>
      <c r="H692" s="20"/>
      <c r="I692" s="2"/>
      <c r="J692" s="28"/>
      <c r="K692" s="31"/>
    </row>
    <row r="693" spans="2:11" x14ac:dyDescent="0.25">
      <c r="B693" s="21"/>
      <c r="F693" s="99"/>
      <c r="G693" s="10"/>
      <c r="H693" s="20"/>
      <c r="I693" s="2"/>
      <c r="J693" s="28"/>
      <c r="K693" s="31"/>
    </row>
    <row r="694" spans="2:11" x14ac:dyDescent="0.25">
      <c r="B694" s="21"/>
      <c r="F694" s="99"/>
      <c r="G694" s="10"/>
      <c r="H694" s="20"/>
      <c r="I694" s="2"/>
      <c r="J694" s="28"/>
      <c r="K694" s="31"/>
    </row>
    <row r="695" spans="2:11" x14ac:dyDescent="0.25">
      <c r="B695" s="21"/>
      <c r="F695" s="99"/>
      <c r="G695" s="10"/>
      <c r="H695" s="20"/>
      <c r="I695" s="2"/>
      <c r="J695" s="28"/>
      <c r="K695" s="31"/>
    </row>
    <row r="696" spans="2:11" x14ac:dyDescent="0.25">
      <c r="B696" s="21"/>
      <c r="F696" s="99"/>
      <c r="G696" s="10"/>
      <c r="H696" s="20"/>
      <c r="I696" s="2"/>
      <c r="J696" s="28"/>
      <c r="K696" s="31"/>
    </row>
    <row r="697" spans="2:11" x14ac:dyDescent="0.25">
      <c r="B697" s="21"/>
      <c r="F697" s="99"/>
      <c r="G697" s="10"/>
      <c r="H697" s="20"/>
      <c r="I697" s="2"/>
      <c r="J697" s="28"/>
      <c r="K697" s="31"/>
    </row>
    <row r="698" spans="2:11" x14ac:dyDescent="0.25">
      <c r="B698" s="21"/>
      <c r="F698" s="99"/>
      <c r="G698" s="10"/>
      <c r="H698" s="20"/>
      <c r="I698" s="2"/>
      <c r="J698" s="28"/>
      <c r="K698" s="31"/>
    </row>
    <row r="699" spans="2:11" x14ac:dyDescent="0.25">
      <c r="B699" s="21"/>
      <c r="F699" s="99"/>
      <c r="G699" s="10"/>
      <c r="H699" s="20"/>
      <c r="I699" s="2"/>
      <c r="J699" s="28"/>
      <c r="K699" s="31"/>
    </row>
    <row r="700" spans="2:11" x14ac:dyDescent="0.25">
      <c r="B700" s="21"/>
      <c r="F700" s="99"/>
      <c r="G700" s="10"/>
      <c r="H700" s="20"/>
      <c r="I700" s="2"/>
      <c r="J700" s="28"/>
      <c r="K700" s="31"/>
    </row>
    <row r="701" spans="2:11" x14ac:dyDescent="0.25">
      <c r="B701" s="21"/>
      <c r="F701" s="99"/>
      <c r="G701" s="10"/>
      <c r="H701" s="20"/>
      <c r="I701" s="2"/>
      <c r="J701" s="28"/>
      <c r="K701" s="31"/>
    </row>
    <row r="702" spans="2:11" x14ac:dyDescent="0.25">
      <c r="B702" s="21"/>
      <c r="F702" s="99"/>
      <c r="G702" s="10"/>
      <c r="H702" s="20"/>
      <c r="I702" s="2"/>
      <c r="J702" s="28"/>
      <c r="K702" s="31"/>
    </row>
    <row r="703" spans="2:11" x14ac:dyDescent="0.25">
      <c r="B703" s="21"/>
      <c r="F703" s="99"/>
      <c r="G703" s="10"/>
      <c r="H703" s="20"/>
      <c r="I703" s="2"/>
      <c r="J703" s="28"/>
      <c r="K703" s="31"/>
    </row>
    <row r="704" spans="2:11" x14ac:dyDescent="0.25">
      <c r="B704" s="21"/>
      <c r="F704" s="99"/>
      <c r="G704" s="10"/>
      <c r="H704" s="20"/>
      <c r="I704" s="2"/>
      <c r="J704" s="28"/>
      <c r="K704" s="31"/>
    </row>
    <row r="705" spans="2:11" x14ac:dyDescent="0.25">
      <c r="B705" s="21"/>
      <c r="F705" s="99"/>
      <c r="G705" s="10"/>
      <c r="H705" s="20"/>
      <c r="I705" s="2"/>
      <c r="J705" s="28"/>
      <c r="K705" s="31"/>
    </row>
    <row r="706" spans="2:11" x14ac:dyDescent="0.25">
      <c r="B706" s="21"/>
      <c r="F706" s="99"/>
      <c r="G706" s="10"/>
      <c r="H706" s="20"/>
      <c r="I706" s="2"/>
      <c r="J706" s="28"/>
      <c r="K706" s="31"/>
    </row>
    <row r="707" spans="2:11" x14ac:dyDescent="0.25">
      <c r="B707" s="21"/>
      <c r="F707" s="99"/>
      <c r="G707" s="10"/>
      <c r="H707" s="20"/>
      <c r="I707" s="2"/>
      <c r="J707" s="28"/>
      <c r="K707" s="31"/>
    </row>
    <row r="708" spans="2:11" x14ac:dyDescent="0.25">
      <c r="B708" s="21"/>
      <c r="F708" s="99"/>
      <c r="G708" s="10"/>
      <c r="H708" s="20"/>
      <c r="I708" s="2"/>
      <c r="J708" s="28"/>
      <c r="K708" s="31"/>
    </row>
    <row r="709" spans="2:11" x14ac:dyDescent="0.25">
      <c r="B709" s="21"/>
      <c r="F709" s="99"/>
      <c r="G709" s="10"/>
      <c r="H709" s="20"/>
      <c r="I709" s="2"/>
      <c r="J709" s="28"/>
      <c r="K709" s="31"/>
    </row>
    <row r="710" spans="2:11" x14ac:dyDescent="0.25">
      <c r="B710" s="21"/>
      <c r="F710" s="99"/>
      <c r="G710" s="10"/>
      <c r="H710" s="20"/>
      <c r="I710" s="2"/>
      <c r="J710" s="28"/>
      <c r="K710" s="31"/>
    </row>
    <row r="711" spans="2:11" x14ac:dyDescent="0.25">
      <c r="B711" s="21"/>
      <c r="F711" s="99"/>
      <c r="G711" s="10"/>
      <c r="H711" s="20"/>
      <c r="I711" s="2"/>
      <c r="J711" s="28"/>
      <c r="K711" s="31"/>
    </row>
    <row r="712" spans="2:11" x14ac:dyDescent="0.25">
      <c r="B712" s="21"/>
      <c r="F712" s="99"/>
      <c r="G712" s="10"/>
      <c r="H712" s="20"/>
      <c r="I712" s="2"/>
      <c r="J712" s="28"/>
      <c r="K712" s="31"/>
    </row>
    <row r="713" spans="2:11" x14ac:dyDescent="0.25">
      <c r="B713" s="21"/>
      <c r="F713" s="99"/>
      <c r="G713" s="10"/>
      <c r="H713" s="20"/>
      <c r="I713" s="2"/>
      <c r="J713" s="28"/>
      <c r="K713" s="31"/>
    </row>
    <row r="714" spans="2:11" x14ac:dyDescent="0.25">
      <c r="B714" s="21"/>
      <c r="F714" s="99"/>
      <c r="G714" s="10"/>
      <c r="H714" s="20"/>
      <c r="I714" s="2"/>
      <c r="J714" s="28"/>
      <c r="K714" s="31"/>
    </row>
    <row r="715" spans="2:11" x14ac:dyDescent="0.25">
      <c r="B715" s="21"/>
      <c r="F715" s="99"/>
      <c r="G715" s="10"/>
      <c r="H715" s="20"/>
      <c r="I715" s="2"/>
      <c r="J715" s="28"/>
      <c r="K715" s="31"/>
    </row>
    <row r="716" spans="2:11" x14ac:dyDescent="0.25">
      <c r="B716" s="21"/>
      <c r="F716" s="99"/>
      <c r="G716" s="10"/>
      <c r="H716" s="20"/>
      <c r="I716" s="2"/>
      <c r="J716" s="28"/>
      <c r="K716" s="31"/>
    </row>
    <row r="717" spans="2:11" x14ac:dyDescent="0.25">
      <c r="B717" s="21"/>
      <c r="F717" s="99"/>
      <c r="G717" s="10"/>
      <c r="H717" s="20"/>
      <c r="I717" s="2"/>
      <c r="J717" s="28"/>
      <c r="K717" s="31"/>
    </row>
    <row r="718" spans="2:11" x14ac:dyDescent="0.25">
      <c r="B718" s="21"/>
      <c r="F718" s="99"/>
      <c r="G718" s="10"/>
      <c r="H718" s="20"/>
      <c r="I718" s="2"/>
      <c r="J718" s="28"/>
      <c r="K718" s="31"/>
    </row>
    <row r="719" spans="2:11" x14ac:dyDescent="0.25">
      <c r="B719" s="21"/>
      <c r="F719" s="99"/>
      <c r="G719" s="10"/>
      <c r="H719" s="20"/>
      <c r="I719" s="2"/>
      <c r="J719" s="28"/>
      <c r="K719" s="31"/>
    </row>
    <row r="720" spans="2:11" x14ac:dyDescent="0.25">
      <c r="B720" s="21"/>
      <c r="F720" s="99"/>
      <c r="G720" s="10"/>
      <c r="H720" s="20"/>
      <c r="I720" s="2"/>
      <c r="J720" s="28"/>
      <c r="K720" s="31"/>
    </row>
    <row r="721" spans="2:11" x14ac:dyDescent="0.25">
      <c r="B721" s="21"/>
      <c r="F721" s="99"/>
      <c r="G721" s="10"/>
      <c r="H721" s="20"/>
      <c r="I721" s="2"/>
      <c r="J721" s="28"/>
      <c r="K721" s="31"/>
    </row>
    <row r="722" spans="2:11" x14ac:dyDescent="0.25">
      <c r="B722" s="21"/>
      <c r="F722" s="99"/>
      <c r="G722" s="10"/>
      <c r="H722" s="20"/>
      <c r="I722" s="2"/>
      <c r="J722" s="28"/>
      <c r="K722" s="31"/>
    </row>
    <row r="723" spans="2:11" x14ac:dyDescent="0.25">
      <c r="B723" s="21"/>
      <c r="F723" s="99"/>
      <c r="G723" s="10"/>
      <c r="H723" s="20"/>
      <c r="I723" s="2"/>
      <c r="J723" s="28"/>
      <c r="K723" s="31"/>
    </row>
    <row r="724" spans="2:11" x14ac:dyDescent="0.25">
      <c r="B724" s="21"/>
      <c r="F724" s="99"/>
      <c r="G724" s="10"/>
      <c r="H724" s="20"/>
      <c r="I724" s="2"/>
      <c r="J724" s="28"/>
      <c r="K724" s="31"/>
    </row>
    <row r="725" spans="2:11" x14ac:dyDescent="0.25">
      <c r="B725" s="21"/>
      <c r="F725" s="99"/>
      <c r="G725" s="10"/>
      <c r="H725" s="20"/>
      <c r="I725" s="2"/>
      <c r="J725" s="28"/>
      <c r="K725" s="31"/>
    </row>
    <row r="726" spans="2:11" x14ac:dyDescent="0.25">
      <c r="B726" s="21"/>
      <c r="F726" s="99"/>
      <c r="G726" s="10"/>
      <c r="H726" s="20"/>
      <c r="I726" s="2"/>
      <c r="J726" s="28"/>
      <c r="K726" s="31"/>
    </row>
    <row r="727" spans="2:11" x14ac:dyDescent="0.25">
      <c r="B727" s="21"/>
      <c r="F727" s="99"/>
      <c r="G727" s="10"/>
      <c r="H727" s="20"/>
      <c r="I727" s="2"/>
      <c r="J727" s="28"/>
      <c r="K727" s="31"/>
    </row>
    <row r="728" spans="2:11" x14ac:dyDescent="0.25">
      <c r="B728" s="21"/>
      <c r="F728" s="99"/>
      <c r="G728" s="10"/>
      <c r="H728" s="20"/>
      <c r="I728" s="2"/>
      <c r="J728" s="28"/>
      <c r="K728" s="31"/>
    </row>
    <row r="729" spans="2:11" x14ac:dyDescent="0.25">
      <c r="B729" s="21"/>
      <c r="D729" s="21"/>
      <c r="E729" s="100"/>
      <c r="F729" s="100"/>
      <c r="G729" s="10"/>
      <c r="H729" s="20"/>
      <c r="I729" s="2"/>
      <c r="J729" s="28"/>
      <c r="K729" s="31"/>
    </row>
    <row r="730" spans="2:11" x14ac:dyDescent="0.25">
      <c r="B730" s="21"/>
      <c r="D730" s="21"/>
      <c r="E730" s="100"/>
      <c r="F730" s="100"/>
      <c r="G730" s="10"/>
      <c r="H730" s="20"/>
      <c r="I730" s="2"/>
      <c r="J730" s="28"/>
      <c r="K730" s="31"/>
    </row>
    <row r="731" spans="2:11" x14ac:dyDescent="0.25">
      <c r="B731" s="21"/>
      <c r="D731" s="21"/>
      <c r="E731" s="100"/>
      <c r="F731" s="100"/>
      <c r="G731" s="10"/>
      <c r="H731" s="20"/>
      <c r="I731" s="2"/>
      <c r="J731" s="28"/>
      <c r="K731" s="31"/>
    </row>
    <row r="732" spans="2:11" x14ac:dyDescent="0.25">
      <c r="B732" s="21"/>
      <c r="D732" s="21"/>
      <c r="E732" s="100"/>
      <c r="F732" s="100"/>
      <c r="G732" s="10"/>
      <c r="H732" s="20"/>
      <c r="I732" s="2"/>
      <c r="J732" s="28"/>
      <c r="K732" s="31"/>
    </row>
    <row r="733" spans="2:11" x14ac:dyDescent="0.25">
      <c r="B733" s="21"/>
      <c r="D733" s="21"/>
      <c r="E733" s="100"/>
      <c r="F733" s="100"/>
      <c r="G733" s="10"/>
      <c r="H733" s="20"/>
      <c r="I733" s="2"/>
      <c r="J733" s="28"/>
      <c r="K733" s="31"/>
    </row>
    <row r="734" spans="2:11" x14ac:dyDescent="0.25">
      <c r="B734" s="21"/>
      <c r="D734" s="21"/>
      <c r="E734" s="100"/>
      <c r="F734" s="100"/>
      <c r="G734" s="10"/>
      <c r="H734" s="20"/>
      <c r="I734" s="2"/>
      <c r="J734" s="28"/>
      <c r="K734" s="31"/>
    </row>
    <row r="735" spans="2:11" x14ac:dyDescent="0.25">
      <c r="B735" s="21"/>
      <c r="D735" s="21"/>
      <c r="E735" s="100"/>
      <c r="F735" s="100"/>
      <c r="G735" s="10"/>
      <c r="H735" s="20"/>
      <c r="I735" s="2"/>
      <c r="J735" s="28"/>
      <c r="K735" s="31"/>
    </row>
    <row r="736" spans="2:11" x14ac:dyDescent="0.25">
      <c r="B736" s="21"/>
      <c r="D736" s="21"/>
      <c r="E736" s="100"/>
      <c r="F736" s="100"/>
      <c r="G736" s="10"/>
      <c r="H736" s="20"/>
      <c r="I736" s="2"/>
      <c r="J736" s="28"/>
      <c r="K736" s="31"/>
    </row>
    <row r="737" spans="2:11" x14ac:dyDescent="0.25">
      <c r="B737" s="21"/>
      <c r="D737" s="21"/>
      <c r="E737" s="100"/>
      <c r="F737" s="100"/>
      <c r="G737" s="10"/>
      <c r="H737" s="20"/>
      <c r="I737" s="2"/>
      <c r="J737" s="28"/>
      <c r="K737" s="31"/>
    </row>
    <row r="738" spans="2:11" x14ac:dyDescent="0.25">
      <c r="B738" s="21"/>
      <c r="D738" s="21"/>
      <c r="E738" s="100"/>
      <c r="F738" s="100"/>
      <c r="G738" s="10"/>
      <c r="H738" s="20"/>
      <c r="I738" s="2"/>
      <c r="J738" s="28"/>
      <c r="K738" s="31"/>
    </row>
    <row r="739" spans="2:11" x14ac:dyDescent="0.25">
      <c r="B739" s="21"/>
      <c r="D739" s="21"/>
      <c r="E739" s="100"/>
      <c r="F739" s="100"/>
      <c r="G739" s="10"/>
      <c r="H739" s="20"/>
      <c r="I739" s="2"/>
      <c r="J739" s="28"/>
      <c r="K739" s="31"/>
    </row>
    <row r="740" spans="2:11" x14ac:dyDescent="0.25">
      <c r="B740" s="21"/>
      <c r="D740" s="21"/>
      <c r="E740" s="100"/>
      <c r="F740" s="100"/>
      <c r="G740" s="10"/>
      <c r="H740" s="20"/>
      <c r="I740" s="2"/>
      <c r="J740" s="28"/>
      <c r="K740" s="31"/>
    </row>
    <row r="741" spans="2:11" x14ac:dyDescent="0.25">
      <c r="B741" s="21"/>
      <c r="D741" s="21"/>
      <c r="E741" s="100"/>
      <c r="F741" s="100"/>
      <c r="G741" s="10"/>
      <c r="H741" s="20"/>
      <c r="I741" s="2"/>
      <c r="J741" s="28"/>
      <c r="K741" s="31"/>
    </row>
    <row r="742" spans="2:11" x14ac:dyDescent="0.25">
      <c r="B742" s="21"/>
      <c r="F742" s="99"/>
      <c r="G742" s="10"/>
      <c r="H742" s="20"/>
      <c r="I742" s="2"/>
      <c r="J742" s="28"/>
      <c r="K742" s="31"/>
    </row>
    <row r="743" spans="2:11" x14ac:dyDescent="0.25">
      <c r="B743" s="21"/>
      <c r="F743" s="99"/>
      <c r="G743" s="10"/>
      <c r="H743" s="20"/>
      <c r="I743" s="2"/>
      <c r="J743" s="28"/>
      <c r="K743" s="31"/>
    </row>
    <row r="744" spans="2:11" x14ac:dyDescent="0.25">
      <c r="B744" s="21"/>
      <c r="F744" s="99"/>
      <c r="G744" s="10"/>
      <c r="H744" s="20"/>
      <c r="I744" s="2"/>
      <c r="J744" s="28"/>
      <c r="K744" s="31"/>
    </row>
    <row r="745" spans="2:11" x14ac:dyDescent="0.25">
      <c r="B745" s="21"/>
      <c r="F745" s="99"/>
      <c r="G745" s="10"/>
      <c r="H745" s="20"/>
      <c r="I745" s="2"/>
      <c r="J745" s="28"/>
      <c r="K745" s="31"/>
    </row>
    <row r="746" spans="2:11" x14ac:dyDescent="0.25">
      <c r="B746" s="21"/>
      <c r="F746" s="99"/>
      <c r="G746" s="10"/>
      <c r="H746" s="20"/>
      <c r="I746" s="2"/>
      <c r="J746" s="28"/>
      <c r="K746" s="31"/>
    </row>
    <row r="747" spans="2:11" x14ac:dyDescent="0.25">
      <c r="B747" s="21"/>
      <c r="F747" s="99"/>
      <c r="G747" s="10"/>
      <c r="H747" s="20"/>
      <c r="I747" s="2"/>
      <c r="J747" s="28"/>
      <c r="K747" s="31"/>
    </row>
    <row r="748" spans="2:11" x14ac:dyDescent="0.25">
      <c r="B748" s="21"/>
      <c r="F748" s="99"/>
      <c r="G748" s="10"/>
      <c r="H748" s="20"/>
      <c r="I748" s="2"/>
      <c r="J748" s="28"/>
      <c r="K748" s="31"/>
    </row>
    <row r="749" spans="2:11" x14ac:dyDescent="0.25">
      <c r="B749" s="21"/>
      <c r="F749" s="99"/>
      <c r="G749" s="10"/>
      <c r="H749" s="20"/>
      <c r="I749" s="2"/>
      <c r="J749" s="28"/>
      <c r="K749" s="31"/>
    </row>
    <row r="750" spans="2:11" x14ac:dyDescent="0.25">
      <c r="B750" s="21"/>
      <c r="F750" s="99"/>
      <c r="G750" s="10"/>
      <c r="H750" s="20"/>
      <c r="I750" s="2"/>
      <c r="J750" s="28"/>
      <c r="K750" s="31"/>
    </row>
    <row r="751" spans="2:11" x14ac:dyDescent="0.25">
      <c r="B751" s="21"/>
      <c r="F751" s="99"/>
      <c r="G751" s="10"/>
      <c r="H751" s="20"/>
      <c r="I751" s="2"/>
      <c r="J751" s="28"/>
      <c r="K751" s="31"/>
    </row>
    <row r="752" spans="2:11" x14ac:dyDescent="0.25">
      <c r="B752" s="21"/>
      <c r="F752" s="99"/>
      <c r="G752" s="10"/>
      <c r="H752" s="20"/>
      <c r="I752" s="2"/>
      <c r="J752" s="28"/>
      <c r="K752" s="31"/>
    </row>
    <row r="753" spans="2:11" x14ac:dyDescent="0.25">
      <c r="B753" s="21"/>
      <c r="F753" s="99"/>
      <c r="G753" s="10"/>
      <c r="H753" s="20"/>
      <c r="I753" s="2"/>
      <c r="J753" s="28"/>
      <c r="K753" s="31"/>
    </row>
    <row r="754" spans="2:11" x14ac:dyDescent="0.25">
      <c r="B754" s="21"/>
      <c r="F754" s="99"/>
      <c r="G754" s="10"/>
      <c r="H754" s="20"/>
      <c r="I754" s="2"/>
      <c r="J754" s="28"/>
      <c r="K754" s="31"/>
    </row>
    <row r="755" spans="2:11" x14ac:dyDescent="0.25">
      <c r="B755" s="21"/>
      <c r="F755" s="99"/>
      <c r="G755" s="10"/>
      <c r="H755" s="20"/>
      <c r="I755" s="2"/>
      <c r="J755" s="28"/>
      <c r="K755" s="31"/>
    </row>
    <row r="756" spans="2:11" x14ac:dyDescent="0.25">
      <c r="B756" s="21"/>
      <c r="F756" s="99"/>
      <c r="G756" s="10"/>
      <c r="H756" s="20"/>
      <c r="I756" s="2"/>
      <c r="J756" s="28"/>
      <c r="K756" s="31"/>
    </row>
    <row r="757" spans="2:11" x14ac:dyDescent="0.25">
      <c r="B757" s="21"/>
      <c r="F757" s="99"/>
      <c r="G757" s="10"/>
      <c r="H757" s="20"/>
      <c r="I757" s="2"/>
      <c r="J757" s="28"/>
      <c r="K757" s="31"/>
    </row>
    <row r="758" spans="2:11" x14ac:dyDescent="0.25">
      <c r="B758" s="21"/>
      <c r="F758" s="99"/>
      <c r="G758" s="10"/>
      <c r="H758" s="20"/>
      <c r="I758" s="2"/>
      <c r="J758" s="28"/>
      <c r="K758" s="31"/>
    </row>
    <row r="759" spans="2:11" x14ac:dyDescent="0.25">
      <c r="B759" s="21"/>
      <c r="F759" s="99"/>
      <c r="G759" s="10"/>
      <c r="H759" s="20"/>
      <c r="I759" s="2"/>
      <c r="J759" s="28"/>
      <c r="K759" s="31"/>
    </row>
    <row r="760" spans="2:11" x14ac:dyDescent="0.25">
      <c r="B760" s="21"/>
      <c r="F760" s="99"/>
      <c r="G760" s="10"/>
      <c r="H760" s="20"/>
      <c r="I760" s="2"/>
      <c r="J760" s="28"/>
      <c r="K760" s="31"/>
    </row>
    <row r="761" spans="2:11" x14ac:dyDescent="0.25">
      <c r="B761" s="21"/>
      <c r="F761" s="99"/>
      <c r="G761" s="10"/>
      <c r="H761" s="20"/>
      <c r="I761" s="2"/>
      <c r="J761" s="28"/>
      <c r="K761" s="31"/>
    </row>
    <row r="762" spans="2:11" x14ac:dyDescent="0.25">
      <c r="B762" s="21"/>
      <c r="F762" s="99"/>
      <c r="G762" s="10"/>
      <c r="H762" s="20"/>
      <c r="I762" s="2"/>
      <c r="J762" s="28"/>
      <c r="K762" s="31"/>
    </row>
    <row r="763" spans="2:11" x14ac:dyDescent="0.25">
      <c r="B763" s="21"/>
      <c r="F763" s="99"/>
      <c r="G763" s="10"/>
      <c r="H763" s="20"/>
      <c r="I763" s="2"/>
      <c r="J763" s="28"/>
      <c r="K763" s="31"/>
    </row>
    <row r="764" spans="2:11" x14ac:dyDescent="0.25">
      <c r="B764" s="21"/>
      <c r="F764" s="99"/>
      <c r="G764" s="10"/>
      <c r="H764" s="20"/>
      <c r="I764" s="2"/>
      <c r="J764" s="28"/>
      <c r="K764" s="31"/>
    </row>
    <row r="765" spans="2:11" x14ac:dyDescent="0.25">
      <c r="B765" s="21"/>
      <c r="F765" s="99"/>
      <c r="G765" s="10"/>
      <c r="H765" s="20"/>
      <c r="I765" s="2"/>
      <c r="J765" s="28"/>
      <c r="K765" s="31"/>
    </row>
    <row r="766" spans="2:11" x14ac:dyDescent="0.25">
      <c r="B766" s="21"/>
      <c r="F766" s="99"/>
      <c r="G766" s="10"/>
      <c r="H766" s="20"/>
      <c r="I766" s="2"/>
      <c r="J766" s="28"/>
      <c r="K766" s="31"/>
    </row>
    <row r="767" spans="2:11" x14ac:dyDescent="0.25">
      <c r="B767" s="21"/>
      <c r="F767" s="99"/>
      <c r="G767" s="10"/>
      <c r="H767" s="20"/>
      <c r="I767" s="2"/>
      <c r="J767" s="28"/>
      <c r="K767" s="31"/>
    </row>
    <row r="768" spans="2:11" x14ac:dyDescent="0.25">
      <c r="B768" s="21"/>
      <c r="F768" s="99"/>
      <c r="G768" s="10"/>
      <c r="H768" s="20"/>
      <c r="I768" s="2"/>
      <c r="J768" s="28"/>
      <c r="K768" s="31"/>
    </row>
    <row r="769" spans="2:11" x14ac:dyDescent="0.25">
      <c r="B769" s="21"/>
      <c r="F769" s="99"/>
      <c r="G769" s="10"/>
      <c r="H769" s="20"/>
      <c r="I769" s="2"/>
      <c r="J769" s="28"/>
      <c r="K769" s="31"/>
    </row>
    <row r="770" spans="2:11" x14ac:dyDescent="0.25">
      <c r="B770" s="21"/>
      <c r="F770" s="99"/>
      <c r="G770" s="10"/>
      <c r="H770" s="20"/>
      <c r="I770" s="2"/>
      <c r="J770" s="28"/>
      <c r="K770" s="31"/>
    </row>
    <row r="771" spans="2:11" x14ac:dyDescent="0.25">
      <c r="B771" s="21"/>
      <c r="F771" s="99"/>
      <c r="G771" s="10"/>
      <c r="H771" s="20"/>
      <c r="I771" s="2"/>
      <c r="J771" s="28"/>
      <c r="K771" s="31"/>
    </row>
    <row r="772" spans="2:11" x14ac:dyDescent="0.25">
      <c r="B772" s="21"/>
      <c r="F772" s="99"/>
      <c r="G772" s="10"/>
      <c r="H772" s="20"/>
      <c r="I772" s="2"/>
      <c r="J772" s="28"/>
      <c r="K772" s="31"/>
    </row>
    <row r="773" spans="2:11" x14ac:dyDescent="0.25">
      <c r="B773" s="21"/>
      <c r="F773" s="99"/>
      <c r="G773" s="10"/>
      <c r="H773" s="20"/>
      <c r="I773" s="2"/>
      <c r="J773" s="28"/>
      <c r="K773" s="31"/>
    </row>
    <row r="774" spans="2:11" x14ac:dyDescent="0.25">
      <c r="B774" s="21"/>
      <c r="F774" s="99"/>
      <c r="G774" s="10"/>
      <c r="H774" s="20"/>
      <c r="I774" s="2"/>
      <c r="J774" s="28"/>
      <c r="K774" s="31"/>
    </row>
    <row r="775" spans="2:11" x14ac:dyDescent="0.25">
      <c r="B775" s="21"/>
      <c r="F775" s="99"/>
      <c r="G775" s="10"/>
      <c r="H775" s="20"/>
      <c r="I775" s="2"/>
      <c r="J775" s="28"/>
      <c r="K775" s="31"/>
    </row>
    <row r="776" spans="2:11" x14ac:dyDescent="0.25">
      <c r="B776" s="21"/>
      <c r="F776" s="99"/>
      <c r="G776" s="10"/>
      <c r="H776" s="20"/>
      <c r="I776" s="2"/>
      <c r="J776" s="28"/>
      <c r="K776" s="31"/>
    </row>
    <row r="777" spans="2:11" x14ac:dyDescent="0.25">
      <c r="B777" s="21"/>
      <c r="F777" s="99"/>
      <c r="G777" s="10"/>
      <c r="H777" s="20"/>
      <c r="I777" s="2"/>
      <c r="J777" s="28"/>
      <c r="K777" s="31"/>
    </row>
    <row r="778" spans="2:11" x14ac:dyDescent="0.25">
      <c r="B778" s="21"/>
      <c r="F778" s="99"/>
      <c r="G778" s="10"/>
      <c r="H778" s="20"/>
      <c r="I778" s="2"/>
      <c r="J778" s="28"/>
      <c r="K778" s="31"/>
    </row>
    <row r="779" spans="2:11" x14ac:dyDescent="0.25">
      <c r="B779" s="21"/>
      <c r="F779" s="99"/>
      <c r="G779" s="10"/>
      <c r="H779" s="20"/>
      <c r="I779" s="2"/>
      <c r="J779" s="28"/>
      <c r="K779" s="31"/>
    </row>
    <row r="780" spans="2:11" x14ac:dyDescent="0.25">
      <c r="B780" s="21"/>
      <c r="F780" s="99"/>
      <c r="G780" s="10"/>
      <c r="H780" s="20"/>
      <c r="I780" s="2"/>
      <c r="J780" s="28"/>
      <c r="K780" s="31"/>
    </row>
    <row r="781" spans="2:11" x14ac:dyDescent="0.25">
      <c r="B781" s="21"/>
      <c r="F781" s="99"/>
      <c r="G781" s="10"/>
      <c r="H781" s="20"/>
      <c r="I781" s="2"/>
      <c r="J781" s="28"/>
      <c r="K781" s="31"/>
    </row>
    <row r="782" spans="2:11" x14ac:dyDescent="0.25">
      <c r="B782" s="21"/>
      <c r="F782" s="99"/>
      <c r="G782" s="10"/>
      <c r="H782" s="20"/>
      <c r="I782" s="2"/>
      <c r="J782" s="28"/>
      <c r="K782" s="31"/>
    </row>
    <row r="783" spans="2:11" x14ac:dyDescent="0.25">
      <c r="B783" s="21"/>
      <c r="F783" s="99"/>
      <c r="G783" s="10"/>
      <c r="H783" s="20"/>
      <c r="I783" s="2"/>
      <c r="J783" s="28"/>
      <c r="K783" s="31"/>
    </row>
    <row r="784" spans="2:11" x14ac:dyDescent="0.25">
      <c r="B784" s="21"/>
      <c r="F784" s="99"/>
      <c r="G784" s="10"/>
      <c r="H784" s="20"/>
      <c r="I784" s="2"/>
      <c r="J784" s="28"/>
      <c r="K784" s="31"/>
    </row>
    <row r="785" spans="2:11" x14ac:dyDescent="0.25">
      <c r="B785" s="21"/>
      <c r="F785" s="99"/>
      <c r="G785" s="10"/>
      <c r="H785" s="20"/>
      <c r="I785" s="2"/>
      <c r="J785" s="28"/>
      <c r="K785" s="31"/>
    </row>
    <row r="786" spans="2:11" x14ac:dyDescent="0.25">
      <c r="F786" s="99"/>
      <c r="G786" s="10"/>
      <c r="H786" s="20"/>
      <c r="I786" s="2"/>
      <c r="J786" s="28"/>
      <c r="K786" s="31"/>
    </row>
    <row r="787" spans="2:11" x14ac:dyDescent="0.25">
      <c r="F787" s="99"/>
      <c r="G787" s="10"/>
      <c r="H787" s="20"/>
      <c r="I787" s="2"/>
      <c r="J787" s="28"/>
      <c r="K787" s="31"/>
    </row>
    <row r="788" spans="2:11" x14ac:dyDescent="0.25">
      <c r="K788" s="31"/>
    </row>
    <row r="789" spans="2:11" x14ac:dyDescent="0.25">
      <c r="K789" s="31"/>
    </row>
  </sheetData>
  <phoneticPr fontId="11" type="noConversion"/>
  <conditionalFormatting sqref="A218:G218 B429:H429 I162 H161:I161 C169:D171 C172:E174 A169:B174 G169 I440 A133:I133 G170:I170 G285 G293 A175:E175 G172:I175 I164:I168 E164:E170 A164:D168 E298:F298 H298 G148:G150 J449 B449:E449 H393:I393 A176:H176 B237:I237 B242:I242 C250:D265 J266:J271 C266:C273 A192:J192 A280:D281 A288:D289 A296:D297 A274:F274 J274:J279 A282:F282 J282:J287 A290:F290 J290:J295 I344:I347 A344:E344 A324:E324 I324:I327 J310:J317 A314:E314 H310:H317 I311:I317 H300:J307 A305:D307 B247:I249 A147:I147 G151:I153 A140:I140 I61:I88 G91 A90:A93 G96 E96:E98 I98:I99 E99:H99 H439 A403:J403 B450:D450 J447 E447 J455:J456 B456:I456 G305:G309 H320:H327 J320:J327 J340:J347 H341:H347 J350:J353 J417:J421 J423:J427 B451:E451 A454:J454 A452:G453 J452:J453 A2:H2 G85:H88 A134:E139 G135:I139 G134 A141:E146 G142:I146 G141 A148:F153 A161:F161 A162:E163 B177:H182 B183:I185 B186:H188 B189:G191 J161:J191 A177:A191 B193:J198 B206:J209 A206:A217 B219:H224 B232:G236 G240:G241 B238:E241 G238:I239 G245:G246 B243:E246 G243:I244 A275:E279 G277:G279 A283:E287 A291:E295 B404:J411 B412:E415 G412:J415 A441:G441 E442 A442 A443:J445 G447 G449 G451:J451 B448:D448 A446:D447 A448:A451 B430:G440 A458:G458 J458:J461 J429:J442 A404:A440 A219:A249 J210:J263 G314 G344 G324 A299:F299 J298:J299 G351:G373 C370:C374 G375:G376 C377:D379 F377:H379 A377:B388 E375:E388 I373:I391 F389:F391 A392:G394 A398:D402 F398:J402 J370:J396 I396:I397 A395:D396 F395:F396 G395:G397 A61:A88 C90:E93 C86:E88 C85:D85 I44:I48 A44:A48 C44:H44 J44:J59 B44:B59 A55:A59 C55:D59 C61:E67 G61:H67 C68:H84 A110:I110 A95:A99 C95:D99 B61:B99 C111:G111 A100:B109 C109:I109 C114:F114 A111:B114 J61:J114 C112:I113 A124 C124:D124 J125:J131 A125:G131 J133:J153 A115:D123 A459:A461 C459:G461 J463:J464 A464:G464">
    <cfRule type="expression" dxfId="4974" priority="13761">
      <formula>AND($C2=3,$D2=3)</formula>
    </cfRule>
    <cfRule type="expression" dxfId="4973" priority="13762">
      <formula>AND($C2=3,$D2=2)</formula>
    </cfRule>
    <cfRule type="expression" dxfId="4972" priority="13763">
      <formula>AND($C2=3,$D2=1)</formula>
    </cfRule>
    <cfRule type="expression" dxfId="4971" priority="13764">
      <formula>AND($C2=2,$D2=3)</formula>
    </cfRule>
    <cfRule type="expression" dxfId="4970" priority="13765">
      <formula>AND($C2=2,$D2=2)</formula>
    </cfRule>
    <cfRule type="expression" dxfId="4969" priority="13766">
      <formula>AND($C2=2,$D2=1)</formula>
    </cfRule>
    <cfRule type="expression" dxfId="4968" priority="13767">
      <formula>AND($C2=1,$D2=3)</formula>
    </cfRule>
    <cfRule type="expression" dxfId="4967" priority="13772">
      <formula>AND($C2=1,$D2=2)</formula>
    </cfRule>
    <cfRule type="expression" dxfId="4966" priority="13773">
      <formula>AND($C2=1,$D2=1)</formula>
    </cfRule>
    <cfRule type="notContainsBlanks" dxfId="4965" priority="13778">
      <formula>LEN(TRIM(A2))&gt;0</formula>
    </cfRule>
  </conditionalFormatting>
  <conditionalFormatting sqref="I2:J2">
    <cfRule type="expression" dxfId="4964" priority="13181">
      <formula>AND($C2=3,$D2=3)</formula>
    </cfRule>
    <cfRule type="expression" dxfId="4963" priority="13182">
      <formula>AND($C2=3,$D2=2)</formula>
    </cfRule>
    <cfRule type="expression" dxfId="4962" priority="13183">
      <formula>AND($C2=3,$D2=1)</formula>
    </cfRule>
    <cfRule type="expression" dxfId="4961" priority="13184">
      <formula>AND($C2=2,$D2=3)</formula>
    </cfRule>
    <cfRule type="expression" dxfId="4960" priority="13185">
      <formula>AND($C2=2,$D2=2)</formula>
    </cfRule>
    <cfRule type="expression" dxfId="4959" priority="13186">
      <formula>AND($C2=2,$D2=1)</formula>
    </cfRule>
    <cfRule type="expression" dxfId="4958" priority="13187">
      <formula>AND($C2=1,$D2=3)</formula>
    </cfRule>
    <cfRule type="expression" dxfId="4957" priority="13188">
      <formula>AND($C2=1,$D2=2)</formula>
    </cfRule>
    <cfRule type="expression" dxfId="4956" priority="13189">
      <formula>AND($C2=1,$D2=1)</formula>
    </cfRule>
    <cfRule type="notContainsBlanks" dxfId="4955" priority="13190">
      <formula>LEN(TRIM(I2))&gt;0</formula>
    </cfRule>
  </conditionalFormatting>
  <conditionalFormatting sqref="I176:I180">
    <cfRule type="expression" dxfId="4954" priority="13111">
      <formula>AND($C176=3,$D176=3)</formula>
    </cfRule>
    <cfRule type="expression" dxfId="4953" priority="13112">
      <formula>AND($C176=3,$D176=2)</formula>
    </cfRule>
    <cfRule type="expression" dxfId="4952" priority="13113">
      <formula>AND($C176=3,$D176=1)</formula>
    </cfRule>
    <cfRule type="expression" dxfId="4951" priority="13114">
      <formula>AND($C176=2,$D176=3)</formula>
    </cfRule>
    <cfRule type="expression" dxfId="4950" priority="13115">
      <formula>AND($C176=2,$D176=2)</formula>
    </cfRule>
    <cfRule type="expression" dxfId="4949" priority="13116">
      <formula>AND($C176=2,$D176=1)</formula>
    </cfRule>
    <cfRule type="expression" dxfId="4948" priority="13117">
      <formula>AND($C176=1,$D176=3)</formula>
    </cfRule>
    <cfRule type="expression" dxfId="4947" priority="13118">
      <formula>AND($C176=1,$D176=2)</formula>
    </cfRule>
    <cfRule type="expression" dxfId="4946" priority="13119">
      <formula>AND($C176=1,$D176=1)</formula>
    </cfRule>
    <cfRule type="notContainsBlanks" dxfId="4945" priority="13120">
      <formula>LEN(TRIM(I176))&gt;0</formula>
    </cfRule>
  </conditionalFormatting>
  <conditionalFormatting sqref="I219:I224">
    <cfRule type="expression" dxfId="4944" priority="12951">
      <formula>AND($C219=3,$D219=3)</formula>
    </cfRule>
    <cfRule type="expression" dxfId="4943" priority="12952">
      <formula>AND($C219=3,$D219=2)</formula>
    </cfRule>
    <cfRule type="expression" dxfId="4942" priority="12953">
      <formula>AND($C219=3,$D219=1)</formula>
    </cfRule>
    <cfRule type="expression" dxfId="4941" priority="12954">
      <formula>AND($C219=2,$D219=3)</formula>
    </cfRule>
    <cfRule type="expression" dxfId="4940" priority="12955">
      <formula>AND($C219=2,$D219=2)</formula>
    </cfRule>
    <cfRule type="expression" dxfId="4939" priority="12956">
      <formula>AND($C219=2,$D219=1)</formula>
    </cfRule>
    <cfRule type="expression" dxfId="4938" priority="12957">
      <formula>AND($C219=1,$D219=3)</formula>
    </cfRule>
    <cfRule type="expression" dxfId="4937" priority="12958">
      <formula>AND($C219=1,$D219=2)</formula>
    </cfRule>
    <cfRule type="expression" dxfId="4936" priority="12959">
      <formula>AND($C219=1,$D219=1)</formula>
    </cfRule>
    <cfRule type="notContainsBlanks" dxfId="4935" priority="12960">
      <formula>LEN(TRIM(I219))&gt;0</formula>
    </cfRule>
  </conditionalFormatting>
  <conditionalFormatting sqref="I429:I434">
    <cfRule type="expression" dxfId="4934" priority="12651">
      <formula>AND($C429=3,$D429=3)</formula>
    </cfRule>
    <cfRule type="expression" dxfId="4933" priority="12652">
      <formula>AND($C429=3,$D429=2)</formula>
    </cfRule>
    <cfRule type="expression" dxfId="4932" priority="12653">
      <formula>AND($C429=3,$D429=1)</formula>
    </cfRule>
    <cfRule type="expression" dxfId="4931" priority="12654">
      <formula>AND($C429=2,$D429=3)</formula>
    </cfRule>
    <cfRule type="expression" dxfId="4930" priority="12655">
      <formula>AND($C429=2,$D429=2)</formula>
    </cfRule>
    <cfRule type="expression" dxfId="4929" priority="12656">
      <formula>AND($C429=2,$D429=1)</formula>
    </cfRule>
    <cfRule type="expression" dxfId="4928" priority="12657">
      <formula>AND($C429=1,$D429=3)</formula>
    </cfRule>
    <cfRule type="expression" dxfId="4927" priority="12658">
      <formula>AND($C429=1,$D429=2)</formula>
    </cfRule>
    <cfRule type="expression" dxfId="4926" priority="12659">
      <formula>AND($C429=1,$D429=1)</formula>
    </cfRule>
    <cfRule type="notContainsBlanks" dxfId="4925" priority="12660">
      <formula>LEN(TRIM(I429))&gt;0</formula>
    </cfRule>
  </conditionalFormatting>
  <conditionalFormatting sqref="I435">
    <cfRule type="expression" dxfId="4924" priority="12641">
      <formula>AND($C435=3,$D435=3)</formula>
    </cfRule>
    <cfRule type="expression" dxfId="4923" priority="12642">
      <formula>AND($C435=3,$D435=2)</formula>
    </cfRule>
    <cfRule type="expression" dxfId="4922" priority="12643">
      <formula>AND($C435=3,$D435=1)</formula>
    </cfRule>
    <cfRule type="expression" dxfId="4921" priority="12644">
      <formula>AND($C435=2,$D435=3)</formula>
    </cfRule>
    <cfRule type="expression" dxfId="4920" priority="12645">
      <formula>AND($C435=2,$D435=2)</formula>
    </cfRule>
    <cfRule type="expression" dxfId="4919" priority="12646">
      <formula>AND($C435=2,$D435=1)</formula>
    </cfRule>
    <cfRule type="expression" dxfId="4918" priority="12647">
      <formula>AND($C435=1,$D435=3)</formula>
    </cfRule>
    <cfRule type="expression" dxfId="4917" priority="12648">
      <formula>AND($C435=1,$D435=2)</formula>
    </cfRule>
    <cfRule type="expression" dxfId="4916" priority="12649">
      <formula>AND($C435=1,$D435=1)</formula>
    </cfRule>
    <cfRule type="notContainsBlanks" dxfId="4915" priority="12650">
      <formula>LEN(TRIM(I435))&gt;0</formula>
    </cfRule>
  </conditionalFormatting>
  <conditionalFormatting sqref="H218">
    <cfRule type="expression" dxfId="4914" priority="12401">
      <formula>AND($C218=3,$D218=3)</formula>
    </cfRule>
    <cfRule type="expression" dxfId="4913" priority="12402">
      <formula>AND($C218=3,$D218=2)</formula>
    </cfRule>
    <cfRule type="expression" dxfId="4912" priority="12403">
      <formula>AND($C218=3,$D218=1)</formula>
    </cfRule>
    <cfRule type="expression" dxfId="4911" priority="12404">
      <formula>AND($C218=2,$D218=3)</formula>
    </cfRule>
    <cfRule type="expression" dxfId="4910" priority="12405">
      <formula>AND($C218=2,$D218=2)</formula>
    </cfRule>
    <cfRule type="expression" dxfId="4909" priority="12406">
      <formula>AND($C218=2,$D218=1)</formula>
    </cfRule>
    <cfRule type="expression" dxfId="4908" priority="12407">
      <formula>AND($C218=1,$D218=3)</formula>
    </cfRule>
    <cfRule type="expression" dxfId="4907" priority="12408">
      <formula>AND($C218=1,$D218=2)</formula>
    </cfRule>
    <cfRule type="expression" dxfId="4906" priority="12409">
      <formula>AND($C218=1,$D218=1)</formula>
    </cfRule>
    <cfRule type="notContainsBlanks" dxfId="4905" priority="12410">
      <formula>LEN(TRIM(H218))&gt;0</formula>
    </cfRule>
  </conditionalFormatting>
  <conditionalFormatting sqref="I218">
    <cfRule type="expression" dxfId="4904" priority="12381">
      <formula>AND($C218=3,$D218=3)</formula>
    </cfRule>
    <cfRule type="expression" dxfId="4903" priority="12382">
      <formula>AND($C218=3,$D218=2)</formula>
    </cfRule>
    <cfRule type="expression" dxfId="4902" priority="12383">
      <formula>AND($C218=3,$D218=1)</formula>
    </cfRule>
    <cfRule type="expression" dxfId="4901" priority="12384">
      <formula>AND($C218=2,$D218=3)</formula>
    </cfRule>
    <cfRule type="expression" dxfId="4900" priority="12385">
      <formula>AND($C218=2,$D218=2)</formula>
    </cfRule>
    <cfRule type="expression" dxfId="4899" priority="12386">
      <formula>AND($C218=2,$D218=1)</formula>
    </cfRule>
    <cfRule type="expression" dxfId="4898" priority="12387">
      <formula>AND($C218=1,$D218=3)</formula>
    </cfRule>
    <cfRule type="expression" dxfId="4897" priority="12388">
      <formula>AND($C218=1,$D218=2)</formula>
    </cfRule>
    <cfRule type="expression" dxfId="4896" priority="12389">
      <formula>AND($C218=1,$D218=1)</formula>
    </cfRule>
    <cfRule type="notContainsBlanks" dxfId="4895" priority="12390">
      <formula>LEN(TRIM(I218))&gt;0</formula>
    </cfRule>
  </conditionalFormatting>
  <conditionalFormatting sqref="G161:G168">
    <cfRule type="expression" dxfId="4894" priority="11701">
      <formula>AND($C161=3,$D161=3)</formula>
    </cfRule>
    <cfRule type="expression" dxfId="4893" priority="11702">
      <formula>AND($C161=3,$D161=2)</formula>
    </cfRule>
    <cfRule type="expression" dxfId="4892" priority="11703">
      <formula>AND($C161=3,$D161=1)</formula>
    </cfRule>
    <cfRule type="expression" dxfId="4891" priority="11704">
      <formula>AND($C161=2,$D161=3)</formula>
    </cfRule>
    <cfRule type="expression" dxfId="4890" priority="11705">
      <formula>AND($C161=2,$D161=2)</formula>
    </cfRule>
    <cfRule type="expression" dxfId="4889" priority="11706">
      <formula>AND($C161=2,$D161=1)</formula>
    </cfRule>
    <cfRule type="expression" dxfId="4888" priority="11707">
      <formula>AND($C161=1,$D161=3)</formula>
    </cfRule>
    <cfRule type="expression" dxfId="4887" priority="11708">
      <formula>AND($C161=1,$D161=2)</formula>
    </cfRule>
    <cfRule type="expression" dxfId="4886" priority="11709">
      <formula>AND($C161=1,$D161=1)</formula>
    </cfRule>
    <cfRule type="notContainsBlanks" dxfId="4885" priority="11710">
      <formula>LEN(TRIM(G161))&gt;0</formula>
    </cfRule>
  </conditionalFormatting>
  <conditionalFormatting sqref="H162 H164:H168">
    <cfRule type="expression" dxfId="4884" priority="11521">
      <formula>AND($C162=3,$D162=3)</formula>
    </cfRule>
    <cfRule type="expression" dxfId="4883" priority="11522">
      <formula>AND($C162=3,$D162=2)</formula>
    </cfRule>
    <cfRule type="expression" dxfId="4882" priority="11523">
      <formula>AND($C162=3,$D162=1)</formula>
    </cfRule>
    <cfRule type="expression" dxfId="4881" priority="11524">
      <formula>AND($C162=2,$D162=3)</formula>
    </cfRule>
    <cfRule type="expression" dxfId="4880" priority="11525">
      <formula>AND($C162=2,$D162=2)</formula>
    </cfRule>
    <cfRule type="expression" dxfId="4879" priority="11526">
      <formula>AND($C162=2,$D162=1)</formula>
    </cfRule>
    <cfRule type="expression" dxfId="4878" priority="11527">
      <formula>AND($C162=1,$D162=3)</formula>
    </cfRule>
    <cfRule type="expression" dxfId="4877" priority="11528">
      <formula>AND($C162=1,$D162=2)</formula>
    </cfRule>
    <cfRule type="expression" dxfId="4876" priority="11529">
      <formula>AND($C162=1,$D162=1)</formula>
    </cfRule>
    <cfRule type="notContainsBlanks" dxfId="4875" priority="11530">
      <formula>LEN(TRIM(H162))&gt;0</formula>
    </cfRule>
  </conditionalFormatting>
  <conditionalFormatting sqref="H430">
    <cfRule type="expression" dxfId="4874" priority="11341">
      <formula>AND($C430=3,$D430=3)</formula>
    </cfRule>
    <cfRule type="expression" dxfId="4873" priority="11342">
      <formula>AND($C430=3,$D430=2)</formula>
    </cfRule>
    <cfRule type="expression" dxfId="4872" priority="11343">
      <formula>AND($C430=3,$D430=1)</formula>
    </cfRule>
    <cfRule type="expression" dxfId="4871" priority="11344">
      <formula>AND($C430=2,$D430=3)</formula>
    </cfRule>
    <cfRule type="expression" dxfId="4870" priority="11345">
      <formula>AND($C430=2,$D430=2)</formula>
    </cfRule>
    <cfRule type="expression" dxfId="4869" priority="11346">
      <formula>AND($C430=2,$D430=1)</formula>
    </cfRule>
    <cfRule type="expression" dxfId="4868" priority="11347">
      <formula>AND($C430=1,$D430=3)</formula>
    </cfRule>
    <cfRule type="expression" dxfId="4867" priority="11348">
      <formula>AND($C430=1,$D430=2)</formula>
    </cfRule>
    <cfRule type="expression" dxfId="4866" priority="11349">
      <formula>AND($C430=1,$D430=1)</formula>
    </cfRule>
    <cfRule type="notContainsBlanks" dxfId="4865" priority="11350">
      <formula>LEN(TRIM(H430))&gt;0</formula>
    </cfRule>
  </conditionalFormatting>
  <conditionalFormatting sqref="H431:H434">
    <cfRule type="expression" dxfId="4864" priority="11331">
      <formula>AND($C431=3,$D431=3)</formula>
    </cfRule>
    <cfRule type="expression" dxfId="4863" priority="11332">
      <formula>AND($C431=3,$D431=2)</formula>
    </cfRule>
    <cfRule type="expression" dxfId="4862" priority="11333">
      <formula>AND($C431=3,$D431=1)</formula>
    </cfRule>
    <cfRule type="expression" dxfId="4861" priority="11334">
      <formula>AND($C431=2,$D431=3)</formula>
    </cfRule>
    <cfRule type="expression" dxfId="4860" priority="11335">
      <formula>AND($C431=2,$D431=2)</formula>
    </cfRule>
    <cfRule type="expression" dxfId="4859" priority="11336">
      <formula>AND($C431=2,$D431=1)</formula>
    </cfRule>
    <cfRule type="expression" dxfId="4858" priority="11337">
      <formula>AND($C431=1,$D431=3)</formula>
    </cfRule>
    <cfRule type="expression" dxfId="4857" priority="11338">
      <formula>AND($C431=1,$D431=2)</formula>
    </cfRule>
    <cfRule type="expression" dxfId="4856" priority="11339">
      <formula>AND($C431=1,$D431=1)</formula>
    </cfRule>
    <cfRule type="notContainsBlanks" dxfId="4855" priority="11340">
      <formula>LEN(TRIM(H431))&gt;0</formula>
    </cfRule>
  </conditionalFormatting>
  <conditionalFormatting sqref="H435">
    <cfRule type="expression" dxfId="4854" priority="11321">
      <formula>AND($C435=3,$D435=3)</formula>
    </cfRule>
    <cfRule type="expression" dxfId="4853" priority="11322">
      <formula>AND($C435=3,$D435=2)</formula>
    </cfRule>
    <cfRule type="expression" dxfId="4852" priority="11323">
      <formula>AND($C435=3,$D435=1)</formula>
    </cfRule>
    <cfRule type="expression" dxfId="4851" priority="11324">
      <formula>AND($C435=2,$D435=3)</formula>
    </cfRule>
    <cfRule type="expression" dxfId="4850" priority="11325">
      <formula>AND($C435=2,$D435=2)</formula>
    </cfRule>
    <cfRule type="expression" dxfId="4849" priority="11326">
      <formula>AND($C435=2,$D435=1)</formula>
    </cfRule>
    <cfRule type="expression" dxfId="4848" priority="11327">
      <formula>AND($C435=1,$D435=3)</formula>
    </cfRule>
    <cfRule type="expression" dxfId="4847" priority="11328">
      <formula>AND($C435=1,$D435=2)</formula>
    </cfRule>
    <cfRule type="expression" dxfId="4846" priority="11329">
      <formula>AND($C435=1,$D435=1)</formula>
    </cfRule>
    <cfRule type="notContainsBlanks" dxfId="4845" priority="11330">
      <formula>LEN(TRIM(H435))&gt;0</formula>
    </cfRule>
  </conditionalFormatting>
  <conditionalFormatting sqref="H436">
    <cfRule type="expression" dxfId="4844" priority="11271">
      <formula>AND($C436=3,$D436=3)</formula>
    </cfRule>
    <cfRule type="expression" dxfId="4843" priority="11272">
      <formula>AND($C436=3,$D436=2)</formula>
    </cfRule>
    <cfRule type="expression" dxfId="4842" priority="11273">
      <formula>AND($C436=3,$D436=1)</formula>
    </cfRule>
    <cfRule type="expression" dxfId="4841" priority="11274">
      <formula>AND($C436=2,$D436=3)</formula>
    </cfRule>
    <cfRule type="expression" dxfId="4840" priority="11275">
      <formula>AND($C436=2,$D436=2)</formula>
    </cfRule>
    <cfRule type="expression" dxfId="4839" priority="11276">
      <formula>AND($C436=2,$D436=1)</formula>
    </cfRule>
    <cfRule type="expression" dxfId="4838" priority="11277">
      <formula>AND($C436=1,$D436=3)</formula>
    </cfRule>
    <cfRule type="expression" dxfId="4837" priority="11278">
      <formula>AND($C436=1,$D436=2)</formula>
    </cfRule>
    <cfRule type="expression" dxfId="4836" priority="11279">
      <formula>AND($C436=1,$D436=1)</formula>
    </cfRule>
    <cfRule type="notContainsBlanks" dxfId="4835" priority="11280">
      <formula>LEN(TRIM(H436))&gt;0</formula>
    </cfRule>
  </conditionalFormatting>
  <conditionalFormatting sqref="H440">
    <cfRule type="expression" dxfId="4834" priority="11241">
      <formula>AND($C440=3,$D440=3)</formula>
    </cfRule>
    <cfRule type="expression" dxfId="4833" priority="11242">
      <formula>AND($C440=3,$D440=2)</formula>
    </cfRule>
    <cfRule type="expression" dxfId="4832" priority="11243">
      <formula>AND($C440=3,$D440=1)</formula>
    </cfRule>
    <cfRule type="expression" dxfId="4831" priority="11244">
      <formula>AND($C440=2,$D440=3)</formula>
    </cfRule>
    <cfRule type="expression" dxfId="4830" priority="11245">
      <formula>AND($C440=2,$D440=2)</formula>
    </cfRule>
    <cfRule type="expression" dxfId="4829" priority="11246">
      <formula>AND($C440=2,$D440=1)</formula>
    </cfRule>
    <cfRule type="expression" dxfId="4828" priority="11247">
      <formula>AND($C440=1,$D440=3)</formula>
    </cfRule>
    <cfRule type="expression" dxfId="4827" priority="11248">
      <formula>AND($C440=1,$D440=2)</formula>
    </cfRule>
    <cfRule type="expression" dxfId="4826" priority="11249">
      <formula>AND($C440=1,$D440=1)</formula>
    </cfRule>
    <cfRule type="notContainsBlanks" dxfId="4825" priority="11250">
      <formula>LEN(TRIM(H440))&gt;0</formula>
    </cfRule>
  </conditionalFormatting>
  <conditionalFormatting sqref="I436">
    <cfRule type="expression" dxfId="4824" priority="10921">
      <formula>AND($C436=3,$D436=3)</formula>
    </cfRule>
    <cfRule type="expression" dxfId="4823" priority="10922">
      <formula>AND($C436=3,$D436=2)</formula>
    </cfRule>
    <cfRule type="expression" dxfId="4822" priority="10923">
      <formula>AND($C436=3,$D436=1)</formula>
    </cfRule>
    <cfRule type="expression" dxfId="4821" priority="10924">
      <formula>AND($C436=2,$D436=3)</formula>
    </cfRule>
    <cfRule type="expression" dxfId="4820" priority="10925">
      <formula>AND($C436=2,$D436=2)</formula>
    </cfRule>
    <cfRule type="expression" dxfId="4819" priority="10926">
      <formula>AND($C436=2,$D436=1)</formula>
    </cfRule>
    <cfRule type="expression" dxfId="4818" priority="10927">
      <formula>AND($C436=1,$D436=3)</formula>
    </cfRule>
    <cfRule type="expression" dxfId="4817" priority="10928">
      <formula>AND($C436=1,$D436=2)</formula>
    </cfRule>
    <cfRule type="expression" dxfId="4816" priority="10929">
      <formula>AND($C436=1,$D436=1)</formula>
    </cfRule>
    <cfRule type="notContainsBlanks" dxfId="4815" priority="10930">
      <formula>LEN(TRIM(I436))&gt;0</formula>
    </cfRule>
  </conditionalFormatting>
  <conditionalFormatting sqref="E171 G171:I171">
    <cfRule type="expression" dxfId="4814" priority="13809">
      <formula>AND($C169=3,$D169=3)</formula>
    </cfRule>
    <cfRule type="expression" dxfId="4813" priority="13810">
      <formula>AND($C169=3,$D169=2)</formula>
    </cfRule>
    <cfRule type="expression" dxfId="4812" priority="13811">
      <formula>AND($C169=3,$D169=1)</formula>
    </cfRule>
    <cfRule type="expression" dxfId="4811" priority="13812">
      <formula>AND($C169=2,$D169=3)</formula>
    </cfRule>
    <cfRule type="expression" dxfId="4810" priority="13813">
      <formula>AND($C169=2,$D169=2)</formula>
    </cfRule>
    <cfRule type="expression" dxfId="4809" priority="13814">
      <formula>AND($C169=2,$D169=1)</formula>
    </cfRule>
    <cfRule type="expression" dxfId="4808" priority="13815">
      <formula>AND($C169=1,$D169=3)</formula>
    </cfRule>
    <cfRule type="expression" dxfId="4807" priority="13816">
      <formula>AND($C169=1,$D169=2)</formula>
    </cfRule>
    <cfRule type="expression" dxfId="4806" priority="13817">
      <formula>AND($C169=1,$D169=1)</formula>
    </cfRule>
    <cfRule type="notContainsBlanks" dxfId="4805" priority="13818">
      <formula>LEN(TRIM(E171))&gt;0</formula>
    </cfRule>
  </conditionalFormatting>
  <conditionalFormatting sqref="G253:H254 G251:G252 E250:H250 F258 E251:E257 I254:I257 F266 D266:D273 A250:B273 G255:G257">
    <cfRule type="expression" dxfId="4804" priority="10871">
      <formula>AND($C250=3,$D250=3)</formula>
    </cfRule>
    <cfRule type="expression" dxfId="4803" priority="10872">
      <formula>AND($C250=3,$D250=2)</formula>
    </cfRule>
    <cfRule type="expression" dxfId="4802" priority="10873">
      <formula>AND($C250=3,$D250=1)</formula>
    </cfRule>
    <cfRule type="expression" dxfId="4801" priority="10874">
      <formula>AND($C250=2,$D250=3)</formula>
    </cfRule>
    <cfRule type="expression" dxfId="4800" priority="10875">
      <formula>AND($C250=2,$D250=2)</formula>
    </cfRule>
    <cfRule type="expression" dxfId="4799" priority="10876">
      <formula>AND($C250=2,$D250=1)</formula>
    </cfRule>
    <cfRule type="expression" dxfId="4798" priority="10877">
      <formula>AND($C250=1,$D250=3)</formula>
    </cfRule>
    <cfRule type="expression" dxfId="4797" priority="10878">
      <formula>AND($C250=1,$D250=2)</formula>
    </cfRule>
    <cfRule type="expression" dxfId="4796" priority="10879">
      <formula>AND($C250=1,$D250=1)</formula>
    </cfRule>
    <cfRule type="notContainsBlanks" dxfId="4795" priority="10880">
      <formula>LEN(TRIM(A250))&gt;0</formula>
    </cfRule>
  </conditionalFormatting>
  <conditionalFormatting sqref="I250 I252:I253">
    <cfRule type="expression" dxfId="4794" priority="10861">
      <formula>AND($C250=3,$D250=3)</formula>
    </cfRule>
    <cfRule type="expression" dxfId="4793" priority="10862">
      <formula>AND($C250=3,$D250=2)</formula>
    </cfRule>
    <cfRule type="expression" dxfId="4792" priority="10863">
      <formula>AND($C250=3,$D250=1)</formula>
    </cfRule>
    <cfRule type="expression" dxfId="4791" priority="10864">
      <formula>AND($C250=2,$D250=3)</formula>
    </cfRule>
    <cfRule type="expression" dxfId="4790" priority="10865">
      <formula>AND($C250=2,$D250=2)</formula>
    </cfRule>
    <cfRule type="expression" dxfId="4789" priority="10866">
      <formula>AND($C250=2,$D250=1)</formula>
    </cfRule>
    <cfRule type="expression" dxfId="4788" priority="10867">
      <formula>AND($C250=1,$D250=3)</formula>
    </cfRule>
    <cfRule type="expression" dxfId="4787" priority="10868">
      <formula>AND($C250=1,$D250=2)</formula>
    </cfRule>
    <cfRule type="expression" dxfId="4786" priority="10869">
      <formula>AND($C250=1,$D250=1)</formula>
    </cfRule>
    <cfRule type="notContainsBlanks" dxfId="4785" priority="10870">
      <formula>LEN(TRIM(I250))&gt;0</formula>
    </cfRule>
  </conditionalFormatting>
  <conditionalFormatting sqref="I251">
    <cfRule type="expression" dxfId="4784" priority="10851">
      <formula>AND($C251=3,$D251=3)</formula>
    </cfRule>
    <cfRule type="expression" dxfId="4783" priority="10852">
      <formula>AND($C251=3,$D251=2)</formula>
    </cfRule>
    <cfRule type="expression" dxfId="4782" priority="10853">
      <formula>AND($C251=3,$D251=1)</formula>
    </cfRule>
    <cfRule type="expression" dxfId="4781" priority="10854">
      <formula>AND($C251=2,$D251=3)</formula>
    </cfRule>
    <cfRule type="expression" dxfId="4780" priority="10855">
      <formula>AND($C251=2,$D251=2)</formula>
    </cfRule>
    <cfRule type="expression" dxfId="4779" priority="10856">
      <formula>AND($C251=2,$D251=1)</formula>
    </cfRule>
    <cfRule type="expression" dxfId="4778" priority="10857">
      <formula>AND($C251=1,$D251=3)</formula>
    </cfRule>
    <cfRule type="expression" dxfId="4777" priority="10858">
      <formula>AND($C251=1,$D251=2)</formula>
    </cfRule>
    <cfRule type="expression" dxfId="4776" priority="10859">
      <formula>AND($C251=1,$D251=1)</formula>
    </cfRule>
    <cfRule type="notContainsBlanks" dxfId="4775" priority="10860">
      <formula>LEN(TRIM(I251))&gt;0</formula>
    </cfRule>
  </conditionalFormatting>
  <conditionalFormatting sqref="H251:H252">
    <cfRule type="expression" dxfId="4774" priority="10841">
      <formula>AND($C251=3,$D251=3)</formula>
    </cfRule>
    <cfRule type="expression" dxfId="4773" priority="10842">
      <formula>AND($C251=3,$D251=2)</formula>
    </cfRule>
    <cfRule type="expression" dxfId="4772" priority="10843">
      <formula>AND($C251=3,$D251=1)</formula>
    </cfRule>
    <cfRule type="expression" dxfId="4771" priority="10844">
      <formula>AND($C251=2,$D251=3)</formula>
    </cfRule>
    <cfRule type="expression" dxfId="4770" priority="10845">
      <formula>AND($C251=2,$D251=2)</formula>
    </cfRule>
    <cfRule type="expression" dxfId="4769" priority="10846">
      <formula>AND($C251=2,$D251=1)</formula>
    </cfRule>
    <cfRule type="expression" dxfId="4768" priority="10847">
      <formula>AND($C251=1,$D251=3)</formula>
    </cfRule>
    <cfRule type="expression" dxfId="4767" priority="10848">
      <formula>AND($C251=1,$D251=2)</formula>
    </cfRule>
    <cfRule type="expression" dxfId="4766" priority="10849">
      <formula>AND($C251=1,$D251=1)</formula>
    </cfRule>
    <cfRule type="notContainsBlanks" dxfId="4765" priority="10850">
      <formula>LEN(TRIM(H251))&gt;0</formula>
    </cfRule>
  </conditionalFormatting>
  <conditionalFormatting sqref="H255:H257">
    <cfRule type="expression" dxfId="4764" priority="10831">
      <formula>AND($C255=3,$D255=3)</formula>
    </cfRule>
    <cfRule type="expression" dxfId="4763" priority="10832">
      <formula>AND($C255=3,$D255=2)</formula>
    </cfRule>
    <cfRule type="expression" dxfId="4762" priority="10833">
      <formula>AND($C255=3,$D255=1)</formula>
    </cfRule>
    <cfRule type="expression" dxfId="4761" priority="10834">
      <formula>AND($C255=2,$D255=3)</formula>
    </cfRule>
    <cfRule type="expression" dxfId="4760" priority="10835">
      <formula>AND($C255=2,$D255=2)</formula>
    </cfRule>
    <cfRule type="expression" dxfId="4759" priority="10836">
      <formula>AND($C255=2,$D255=1)</formula>
    </cfRule>
    <cfRule type="expression" dxfId="4758" priority="10837">
      <formula>AND($C255=1,$D255=3)</formula>
    </cfRule>
    <cfRule type="expression" dxfId="4757" priority="10838">
      <formula>AND($C255=1,$D255=2)</formula>
    </cfRule>
    <cfRule type="expression" dxfId="4756" priority="10839">
      <formula>AND($C255=1,$D255=1)</formula>
    </cfRule>
    <cfRule type="notContainsBlanks" dxfId="4755" priority="10840">
      <formula>LEN(TRIM(H255))&gt;0</formula>
    </cfRule>
  </conditionalFormatting>
  <conditionalFormatting sqref="H169:I169">
    <cfRule type="expression" dxfId="4754" priority="13839">
      <formula>AND(#REF!=3,#REF!=3)</formula>
    </cfRule>
    <cfRule type="expression" dxfId="4753" priority="13840">
      <formula>AND(#REF!=3,#REF!=2)</formula>
    </cfRule>
    <cfRule type="expression" dxfId="4752" priority="13841">
      <formula>AND(#REF!=3,#REF!=1)</formula>
    </cfRule>
    <cfRule type="expression" dxfId="4751" priority="13842">
      <formula>AND(#REF!=2,#REF!=3)</formula>
    </cfRule>
    <cfRule type="expression" dxfId="4750" priority="13843">
      <formula>AND(#REF!=2,#REF!=2)</formula>
    </cfRule>
    <cfRule type="expression" dxfId="4749" priority="13844">
      <formula>AND(#REF!=2,#REF!=1)</formula>
    </cfRule>
    <cfRule type="expression" dxfId="4748" priority="13845">
      <formula>AND(#REF!=1,#REF!=3)</formula>
    </cfRule>
    <cfRule type="expression" dxfId="4747" priority="13846">
      <formula>AND(#REF!=1,#REF!=2)</formula>
    </cfRule>
    <cfRule type="expression" dxfId="4746" priority="13847">
      <formula>AND(#REF!=1,#REF!=1)</formula>
    </cfRule>
    <cfRule type="notContainsBlanks" dxfId="4745" priority="13848">
      <formula>LEN(TRIM(H169))&gt;0</formula>
    </cfRule>
  </conditionalFormatting>
  <conditionalFormatting sqref="E258:E263">
    <cfRule type="expression" dxfId="4744" priority="10601">
      <formula>AND($C258=3,$D258=3)</formula>
    </cfRule>
    <cfRule type="expression" dxfId="4743" priority="10602">
      <formula>AND($C258=3,$D258=2)</formula>
    </cfRule>
    <cfRule type="expression" dxfId="4742" priority="10603">
      <formula>AND($C258=3,$D258=1)</formula>
    </cfRule>
    <cfRule type="expression" dxfId="4741" priority="10604">
      <formula>AND($C258=2,$D258=3)</formula>
    </cfRule>
    <cfRule type="expression" dxfId="4740" priority="10605">
      <formula>AND($C258=2,$D258=2)</formula>
    </cfRule>
    <cfRule type="expression" dxfId="4739" priority="10606">
      <formula>AND($C258=2,$D258=1)</formula>
    </cfRule>
    <cfRule type="expression" dxfId="4738" priority="10607">
      <formula>AND($C258=1,$D258=3)</formula>
    </cfRule>
    <cfRule type="expression" dxfId="4737" priority="10608">
      <formula>AND($C258=1,$D258=2)</formula>
    </cfRule>
    <cfRule type="expression" dxfId="4736" priority="10609">
      <formula>AND($C258=1,$D258=1)</formula>
    </cfRule>
    <cfRule type="notContainsBlanks" dxfId="4735" priority="10610">
      <formula>LEN(TRIM(E258))&gt;0</formula>
    </cfRule>
  </conditionalFormatting>
  <conditionalFormatting sqref="E266:E271">
    <cfRule type="expression" dxfId="4734" priority="10591">
      <formula>AND($C266=3,$D266=3)</formula>
    </cfRule>
    <cfRule type="expression" dxfId="4733" priority="10592">
      <formula>AND($C266=3,$D266=2)</formula>
    </cfRule>
    <cfRule type="expression" dxfId="4732" priority="10593">
      <formula>AND($C266=3,$D266=1)</formula>
    </cfRule>
    <cfRule type="expression" dxfId="4731" priority="10594">
      <formula>AND($C266=2,$D266=3)</formula>
    </cfRule>
    <cfRule type="expression" dxfId="4730" priority="10595">
      <formula>AND($C266=2,$D266=2)</formula>
    </cfRule>
    <cfRule type="expression" dxfId="4729" priority="10596">
      <formula>AND($C266=2,$D266=1)</formula>
    </cfRule>
    <cfRule type="expression" dxfId="4728" priority="10597">
      <formula>AND($C266=1,$D266=3)</formula>
    </cfRule>
    <cfRule type="expression" dxfId="4727" priority="10598">
      <formula>AND($C266=1,$D266=2)</formula>
    </cfRule>
    <cfRule type="expression" dxfId="4726" priority="10599">
      <formula>AND($C266=1,$D266=1)</formula>
    </cfRule>
    <cfRule type="notContainsBlanks" dxfId="4725" priority="10600">
      <formula>LEN(TRIM(E266))&gt;0</formula>
    </cfRule>
  </conditionalFormatting>
  <conditionalFormatting sqref="I269">
    <cfRule type="expression" dxfId="4724" priority="10401">
      <formula>AND($C269=3,$D269=3)</formula>
    </cfRule>
    <cfRule type="expression" dxfId="4723" priority="10402">
      <formula>AND($C269=3,$D269=2)</formula>
    </cfRule>
    <cfRule type="expression" dxfId="4722" priority="10403">
      <formula>AND($C269=3,$D269=1)</formula>
    </cfRule>
    <cfRule type="expression" dxfId="4721" priority="10404">
      <formula>AND($C269=2,$D269=3)</formula>
    </cfRule>
    <cfRule type="expression" dxfId="4720" priority="10405">
      <formula>AND($C269=2,$D269=2)</formula>
    </cfRule>
    <cfRule type="expression" dxfId="4719" priority="10406">
      <formula>AND($C269=2,$D269=1)</formula>
    </cfRule>
    <cfRule type="expression" dxfId="4718" priority="10407">
      <formula>AND($C269=1,$D269=3)</formula>
    </cfRule>
    <cfRule type="expression" dxfId="4717" priority="10408">
      <formula>AND($C269=1,$D269=2)</formula>
    </cfRule>
    <cfRule type="expression" dxfId="4716" priority="10409">
      <formula>AND($C269=1,$D269=1)</formula>
    </cfRule>
    <cfRule type="notContainsBlanks" dxfId="4715" priority="10410">
      <formula>LEN(TRIM(I269))&gt;0</formula>
    </cfRule>
  </conditionalFormatting>
  <conditionalFormatting sqref="I262:I263 G262:H262 G258:H258 G263 G259:G261">
    <cfRule type="expression" dxfId="4714" priority="10581">
      <formula>AND($C258=3,$D258=3)</formula>
    </cfRule>
    <cfRule type="expression" dxfId="4713" priority="10582">
      <formula>AND($C258=3,$D258=2)</formula>
    </cfRule>
    <cfRule type="expression" dxfId="4712" priority="10583">
      <formula>AND($C258=3,$D258=1)</formula>
    </cfRule>
    <cfRule type="expression" dxfId="4711" priority="10584">
      <formula>AND($C258=2,$D258=3)</formula>
    </cfRule>
    <cfRule type="expression" dxfId="4710" priority="10585">
      <formula>AND($C258=2,$D258=2)</formula>
    </cfRule>
    <cfRule type="expression" dxfId="4709" priority="10586">
      <formula>AND($C258=2,$D258=1)</formula>
    </cfRule>
    <cfRule type="expression" dxfId="4708" priority="10587">
      <formula>AND($C258=1,$D258=3)</formula>
    </cfRule>
    <cfRule type="expression" dxfId="4707" priority="10588">
      <formula>AND($C258=1,$D258=2)</formula>
    </cfRule>
    <cfRule type="expression" dxfId="4706" priority="10589">
      <formula>AND($C258=1,$D258=1)</formula>
    </cfRule>
    <cfRule type="notContainsBlanks" dxfId="4705" priority="10590">
      <formula>LEN(TRIM(G258))&gt;0</formula>
    </cfRule>
  </conditionalFormatting>
  <conditionalFormatting sqref="I258 I260">
    <cfRule type="expression" dxfId="4704" priority="10571">
      <formula>AND($C258=3,$D258=3)</formula>
    </cfRule>
    <cfRule type="expression" dxfId="4703" priority="10572">
      <formula>AND($C258=3,$D258=2)</formula>
    </cfRule>
    <cfRule type="expression" dxfId="4702" priority="10573">
      <formula>AND($C258=3,$D258=1)</formula>
    </cfRule>
    <cfRule type="expression" dxfId="4701" priority="10574">
      <formula>AND($C258=2,$D258=3)</formula>
    </cfRule>
    <cfRule type="expression" dxfId="4700" priority="10575">
      <formula>AND($C258=2,$D258=2)</formula>
    </cfRule>
    <cfRule type="expression" dxfId="4699" priority="10576">
      <formula>AND($C258=2,$D258=1)</formula>
    </cfRule>
    <cfRule type="expression" dxfId="4698" priority="10577">
      <formula>AND($C258=1,$D258=3)</formula>
    </cfRule>
    <cfRule type="expression" dxfId="4697" priority="10578">
      <formula>AND($C258=1,$D258=2)</formula>
    </cfRule>
    <cfRule type="expression" dxfId="4696" priority="10579">
      <formula>AND($C258=1,$D258=1)</formula>
    </cfRule>
    <cfRule type="notContainsBlanks" dxfId="4695" priority="10580">
      <formula>LEN(TRIM(I258))&gt;0</formula>
    </cfRule>
  </conditionalFormatting>
  <conditionalFormatting sqref="H271">
    <cfRule type="expression" dxfId="4694" priority="10491">
      <formula>AND($C271=3,$D271=3)</formula>
    </cfRule>
    <cfRule type="expression" dxfId="4693" priority="10492">
      <formula>AND($C271=3,$D271=2)</formula>
    </cfRule>
    <cfRule type="expression" dxfId="4692" priority="10493">
      <formula>AND($C271=3,$D271=1)</formula>
    </cfRule>
    <cfRule type="expression" dxfId="4691" priority="10494">
      <formula>AND($C271=2,$D271=3)</formula>
    </cfRule>
    <cfRule type="expression" dxfId="4690" priority="10495">
      <formula>AND($C271=2,$D271=2)</formula>
    </cfRule>
    <cfRule type="expression" dxfId="4689" priority="10496">
      <formula>AND($C271=2,$D271=1)</formula>
    </cfRule>
    <cfRule type="expression" dxfId="4688" priority="10497">
      <formula>AND($C271=1,$D271=3)</formula>
    </cfRule>
    <cfRule type="expression" dxfId="4687" priority="10498">
      <formula>AND($C271=1,$D271=2)</formula>
    </cfRule>
    <cfRule type="expression" dxfId="4686" priority="10499">
      <formula>AND($C271=1,$D271=1)</formula>
    </cfRule>
    <cfRule type="notContainsBlanks" dxfId="4685" priority="10500">
      <formula>LEN(TRIM(H271))&gt;0</formula>
    </cfRule>
  </conditionalFormatting>
  <conditionalFormatting sqref="H260">
    <cfRule type="expression" dxfId="4684" priority="10551">
      <formula>AND($C260=3,$D260=3)</formula>
    </cfRule>
    <cfRule type="expression" dxfId="4683" priority="10552">
      <formula>AND($C260=3,$D260=2)</formula>
    </cfRule>
    <cfRule type="expression" dxfId="4682" priority="10553">
      <formula>AND($C260=3,$D260=1)</formula>
    </cfRule>
    <cfRule type="expression" dxfId="4681" priority="10554">
      <formula>AND($C260=2,$D260=3)</formula>
    </cfRule>
    <cfRule type="expression" dxfId="4680" priority="10555">
      <formula>AND($C260=2,$D260=2)</formula>
    </cfRule>
    <cfRule type="expression" dxfId="4679" priority="10556">
      <formula>AND($C260=2,$D260=1)</formula>
    </cfRule>
    <cfRule type="expression" dxfId="4678" priority="10557">
      <formula>AND($C260=1,$D260=3)</formula>
    </cfRule>
    <cfRule type="expression" dxfId="4677" priority="10558">
      <formula>AND($C260=1,$D260=2)</formula>
    </cfRule>
    <cfRule type="expression" dxfId="4676" priority="10559">
      <formula>AND($C260=1,$D260=1)</formula>
    </cfRule>
    <cfRule type="notContainsBlanks" dxfId="4675" priority="10560">
      <formula>LEN(TRIM(H260))&gt;0</formula>
    </cfRule>
  </conditionalFormatting>
  <conditionalFormatting sqref="H263">
    <cfRule type="expression" dxfId="4674" priority="10541">
      <formula>AND($C263=3,$D263=3)</formula>
    </cfRule>
    <cfRule type="expression" dxfId="4673" priority="10542">
      <formula>AND($C263=3,$D263=2)</formula>
    </cfRule>
    <cfRule type="expression" dxfId="4672" priority="10543">
      <formula>AND($C263=3,$D263=1)</formula>
    </cfRule>
    <cfRule type="expression" dxfId="4671" priority="10544">
      <formula>AND($C263=2,$D263=3)</formula>
    </cfRule>
    <cfRule type="expression" dxfId="4670" priority="10545">
      <formula>AND($C263=2,$D263=2)</formula>
    </cfRule>
    <cfRule type="expression" dxfId="4669" priority="10546">
      <formula>AND($C263=2,$D263=1)</formula>
    </cfRule>
    <cfRule type="expression" dxfId="4668" priority="10547">
      <formula>AND($C263=1,$D263=3)</formula>
    </cfRule>
    <cfRule type="expression" dxfId="4667" priority="10548">
      <formula>AND($C263=1,$D263=2)</formula>
    </cfRule>
    <cfRule type="expression" dxfId="4666" priority="10549">
      <formula>AND($C263=1,$D263=1)</formula>
    </cfRule>
    <cfRule type="notContainsBlanks" dxfId="4665" priority="10550">
      <formula>LEN(TRIM(H263))&gt;0</formula>
    </cfRule>
  </conditionalFormatting>
  <conditionalFormatting sqref="I270:I271 G270:H270 H266 G271 G267:G269">
    <cfRule type="expression" dxfId="4664" priority="10531">
      <formula>AND($C266=3,$D266=3)</formula>
    </cfRule>
    <cfRule type="expression" dxfId="4663" priority="10532">
      <formula>AND($C266=3,$D266=2)</formula>
    </cfRule>
    <cfRule type="expression" dxfId="4662" priority="10533">
      <formula>AND($C266=3,$D266=1)</formula>
    </cfRule>
    <cfRule type="expression" dxfId="4661" priority="10534">
      <formula>AND($C266=2,$D266=3)</formula>
    </cfRule>
    <cfRule type="expression" dxfId="4660" priority="10535">
      <formula>AND($C266=2,$D266=2)</formula>
    </cfRule>
    <cfRule type="expression" dxfId="4659" priority="10536">
      <formula>AND($C266=2,$D266=1)</formula>
    </cfRule>
    <cfRule type="expression" dxfId="4658" priority="10537">
      <formula>AND($C266=1,$D266=3)</formula>
    </cfRule>
    <cfRule type="expression" dxfId="4657" priority="10538">
      <formula>AND($C266=1,$D266=2)</formula>
    </cfRule>
    <cfRule type="expression" dxfId="4656" priority="10539">
      <formula>AND($C266=1,$D266=1)</formula>
    </cfRule>
    <cfRule type="notContainsBlanks" dxfId="4655" priority="10540">
      <formula>LEN(TRIM(G266))&gt;0</formula>
    </cfRule>
  </conditionalFormatting>
  <conditionalFormatting sqref="I266 I268">
    <cfRule type="expression" dxfId="4654" priority="10521">
      <formula>AND($C266=3,$D266=3)</formula>
    </cfRule>
    <cfRule type="expression" dxfId="4653" priority="10522">
      <formula>AND($C266=3,$D266=2)</formula>
    </cfRule>
    <cfRule type="expression" dxfId="4652" priority="10523">
      <formula>AND($C266=3,$D266=1)</formula>
    </cfRule>
    <cfRule type="expression" dxfId="4651" priority="10524">
      <formula>AND($C266=2,$D266=3)</formula>
    </cfRule>
    <cfRule type="expression" dxfId="4650" priority="10525">
      <formula>AND($C266=2,$D266=2)</formula>
    </cfRule>
    <cfRule type="expression" dxfId="4649" priority="10526">
      <formula>AND($C266=2,$D266=1)</formula>
    </cfRule>
    <cfRule type="expression" dxfId="4648" priority="10527">
      <formula>AND($C266=1,$D266=3)</formula>
    </cfRule>
    <cfRule type="expression" dxfId="4647" priority="10528">
      <formula>AND($C266=1,$D266=2)</formula>
    </cfRule>
    <cfRule type="expression" dxfId="4646" priority="10529">
      <formula>AND($C266=1,$D266=1)</formula>
    </cfRule>
    <cfRule type="notContainsBlanks" dxfId="4645" priority="10530">
      <formula>LEN(TRIM(I266))&gt;0</formula>
    </cfRule>
  </conditionalFormatting>
  <conditionalFormatting sqref="I267">
    <cfRule type="expression" dxfId="4644" priority="10511">
      <formula>AND($C267=3,$D267=3)</formula>
    </cfRule>
    <cfRule type="expression" dxfId="4643" priority="10512">
      <formula>AND($C267=3,$D267=2)</formula>
    </cfRule>
    <cfRule type="expression" dxfId="4642" priority="10513">
      <formula>AND($C267=3,$D267=1)</formula>
    </cfRule>
    <cfRule type="expression" dxfId="4641" priority="10514">
      <formula>AND($C267=2,$D267=3)</formula>
    </cfRule>
    <cfRule type="expression" dxfId="4640" priority="10515">
      <formula>AND($C267=2,$D267=2)</formula>
    </cfRule>
    <cfRule type="expression" dxfId="4639" priority="10516">
      <formula>AND($C267=2,$D267=1)</formula>
    </cfRule>
    <cfRule type="expression" dxfId="4638" priority="10517">
      <formula>AND($C267=1,$D267=3)</formula>
    </cfRule>
    <cfRule type="expression" dxfId="4637" priority="10518">
      <formula>AND($C267=1,$D267=2)</formula>
    </cfRule>
    <cfRule type="expression" dxfId="4636" priority="10519">
      <formula>AND($C267=1,$D267=1)</formula>
    </cfRule>
    <cfRule type="notContainsBlanks" dxfId="4635" priority="10520">
      <formula>LEN(TRIM(I267))&gt;0</formula>
    </cfRule>
  </conditionalFormatting>
  <conditionalFormatting sqref="H268">
    <cfRule type="expression" dxfId="4634" priority="10501">
      <formula>AND($C268=3,$D268=3)</formula>
    </cfRule>
    <cfRule type="expression" dxfId="4633" priority="10502">
      <formula>AND($C268=3,$D268=2)</formula>
    </cfRule>
    <cfRule type="expression" dxfId="4632" priority="10503">
      <formula>AND($C268=3,$D268=1)</formula>
    </cfRule>
    <cfRule type="expression" dxfId="4631" priority="10504">
      <formula>AND($C268=2,$D268=3)</formula>
    </cfRule>
    <cfRule type="expression" dxfId="4630" priority="10505">
      <formula>AND($C268=2,$D268=2)</formula>
    </cfRule>
    <cfRule type="expression" dxfId="4629" priority="10506">
      <formula>AND($C268=2,$D268=1)</formula>
    </cfRule>
    <cfRule type="expression" dxfId="4628" priority="10507">
      <formula>AND($C268=1,$D268=3)</formula>
    </cfRule>
    <cfRule type="expression" dxfId="4627" priority="10508">
      <formula>AND($C268=1,$D268=2)</formula>
    </cfRule>
    <cfRule type="expression" dxfId="4626" priority="10509">
      <formula>AND($C268=1,$D268=1)</formula>
    </cfRule>
    <cfRule type="notContainsBlanks" dxfId="4625" priority="10510">
      <formula>LEN(TRIM(H268))&gt;0</formula>
    </cfRule>
  </conditionalFormatting>
  <conditionalFormatting sqref="I261">
    <cfRule type="expression" dxfId="4624" priority="10431">
      <formula>AND($C261=3,$D261=3)</formula>
    </cfRule>
    <cfRule type="expression" dxfId="4623" priority="10432">
      <formula>AND($C261=3,$D261=2)</formula>
    </cfRule>
    <cfRule type="expression" dxfId="4622" priority="10433">
      <formula>AND($C261=3,$D261=1)</formula>
    </cfRule>
    <cfRule type="expression" dxfId="4621" priority="10434">
      <formula>AND($C261=2,$D261=3)</formula>
    </cfRule>
    <cfRule type="expression" dxfId="4620" priority="10435">
      <formula>AND($C261=2,$D261=2)</formula>
    </cfRule>
    <cfRule type="expression" dxfId="4619" priority="10436">
      <formula>AND($C261=2,$D261=1)</formula>
    </cfRule>
    <cfRule type="expression" dxfId="4618" priority="10437">
      <formula>AND($C261=1,$D261=3)</formula>
    </cfRule>
    <cfRule type="expression" dxfId="4617" priority="10438">
      <formula>AND($C261=1,$D261=2)</formula>
    </cfRule>
    <cfRule type="expression" dxfId="4616" priority="10439">
      <formula>AND($C261=1,$D261=1)</formula>
    </cfRule>
    <cfRule type="notContainsBlanks" dxfId="4615" priority="10440">
      <formula>LEN(TRIM(I261))&gt;0</formula>
    </cfRule>
  </conditionalFormatting>
  <conditionalFormatting sqref="H259">
    <cfRule type="expression" dxfId="4614" priority="10451">
      <formula>AND($C259=3,$D259=3)</formula>
    </cfRule>
    <cfRule type="expression" dxfId="4613" priority="10452">
      <formula>AND($C259=3,$D259=2)</formula>
    </cfRule>
    <cfRule type="expression" dxfId="4612" priority="10453">
      <formula>AND($C259=3,$D259=1)</formula>
    </cfRule>
    <cfRule type="expression" dxfId="4611" priority="10454">
      <formula>AND($C259=2,$D259=3)</formula>
    </cfRule>
    <cfRule type="expression" dxfId="4610" priority="10455">
      <formula>AND($C259=2,$D259=2)</formula>
    </cfRule>
    <cfRule type="expression" dxfId="4609" priority="10456">
      <formula>AND($C259=2,$D259=1)</formula>
    </cfRule>
    <cfRule type="expression" dxfId="4608" priority="10457">
      <formula>AND($C259=1,$D259=3)</formula>
    </cfRule>
    <cfRule type="expression" dxfId="4607" priority="10458">
      <formula>AND($C259=1,$D259=2)</formula>
    </cfRule>
    <cfRule type="expression" dxfId="4606" priority="10459">
      <formula>AND($C259=1,$D259=1)</formula>
    </cfRule>
    <cfRule type="notContainsBlanks" dxfId="4605" priority="10460">
      <formula>LEN(TRIM(H259))&gt;0</formula>
    </cfRule>
  </conditionalFormatting>
  <conditionalFormatting sqref="I259">
    <cfRule type="expression" dxfId="4604" priority="10461">
      <formula>AND($C259=3,$D259=3)</formula>
    </cfRule>
    <cfRule type="expression" dxfId="4603" priority="10462">
      <formula>AND($C259=3,$D259=2)</formula>
    </cfRule>
    <cfRule type="expression" dxfId="4602" priority="10463">
      <formula>AND($C259=3,$D259=1)</formula>
    </cfRule>
    <cfRule type="expression" dxfId="4601" priority="10464">
      <formula>AND($C259=2,$D259=3)</formula>
    </cfRule>
    <cfRule type="expression" dxfId="4600" priority="10465">
      <formula>AND($C259=2,$D259=2)</formula>
    </cfRule>
    <cfRule type="expression" dxfId="4599" priority="10466">
      <formula>AND($C259=2,$D259=1)</formula>
    </cfRule>
    <cfRule type="expression" dxfId="4598" priority="10467">
      <formula>AND($C259=1,$D259=3)</formula>
    </cfRule>
    <cfRule type="expression" dxfId="4597" priority="10468">
      <formula>AND($C259=1,$D259=2)</formula>
    </cfRule>
    <cfRule type="expression" dxfId="4596" priority="10469">
      <formula>AND($C259=1,$D259=1)</formula>
    </cfRule>
    <cfRule type="notContainsBlanks" dxfId="4595" priority="10470">
      <formula>LEN(TRIM(I259))&gt;0</formula>
    </cfRule>
  </conditionalFormatting>
  <conditionalFormatting sqref="H261">
    <cfRule type="expression" dxfId="4594" priority="10441">
      <formula>AND($C261=3,$D261=3)</formula>
    </cfRule>
    <cfRule type="expression" dxfId="4593" priority="10442">
      <formula>AND($C261=3,$D261=2)</formula>
    </cfRule>
    <cfRule type="expression" dxfId="4592" priority="10443">
      <formula>AND($C261=3,$D261=1)</formula>
    </cfRule>
    <cfRule type="expression" dxfId="4591" priority="10444">
      <formula>AND($C261=2,$D261=3)</formula>
    </cfRule>
    <cfRule type="expression" dxfId="4590" priority="10445">
      <formula>AND($C261=2,$D261=2)</formula>
    </cfRule>
    <cfRule type="expression" dxfId="4589" priority="10446">
      <formula>AND($C261=2,$D261=1)</formula>
    </cfRule>
    <cfRule type="expression" dxfId="4588" priority="10447">
      <formula>AND($C261=1,$D261=3)</formula>
    </cfRule>
    <cfRule type="expression" dxfId="4587" priority="10448">
      <formula>AND($C261=1,$D261=2)</formula>
    </cfRule>
    <cfRule type="expression" dxfId="4586" priority="10449">
      <formula>AND($C261=1,$D261=1)</formula>
    </cfRule>
    <cfRule type="notContainsBlanks" dxfId="4585" priority="10450">
      <formula>LEN(TRIM(H261))&gt;0</formula>
    </cfRule>
  </conditionalFormatting>
  <conditionalFormatting sqref="H267">
    <cfRule type="expression" dxfId="4584" priority="10421">
      <formula>AND($C267=3,$D267=3)</formula>
    </cfRule>
    <cfRule type="expression" dxfId="4583" priority="10422">
      <formula>AND($C267=3,$D267=2)</formula>
    </cfRule>
    <cfRule type="expression" dxfId="4582" priority="10423">
      <formula>AND($C267=3,$D267=1)</formula>
    </cfRule>
    <cfRule type="expression" dxfId="4581" priority="10424">
      <formula>AND($C267=2,$D267=3)</formula>
    </cfRule>
    <cfRule type="expression" dxfId="4580" priority="10425">
      <formula>AND($C267=2,$D267=2)</formula>
    </cfRule>
    <cfRule type="expression" dxfId="4579" priority="10426">
      <formula>AND($C267=2,$D267=1)</formula>
    </cfRule>
    <cfRule type="expression" dxfId="4578" priority="10427">
      <formula>AND($C267=1,$D267=3)</formula>
    </cfRule>
    <cfRule type="expression" dxfId="4577" priority="10428">
      <formula>AND($C267=1,$D267=2)</formula>
    </cfRule>
    <cfRule type="expression" dxfId="4576" priority="10429">
      <formula>AND($C267=1,$D267=1)</formula>
    </cfRule>
    <cfRule type="notContainsBlanks" dxfId="4575" priority="10430">
      <formula>LEN(TRIM(H267))&gt;0</formula>
    </cfRule>
  </conditionalFormatting>
  <conditionalFormatting sqref="H269">
    <cfRule type="expression" dxfId="4574" priority="10411">
      <formula>AND($C269=3,$D269=3)</formula>
    </cfRule>
    <cfRule type="expression" dxfId="4573" priority="10412">
      <formula>AND($C269=3,$D269=2)</formula>
    </cfRule>
    <cfRule type="expression" dxfId="4572" priority="10413">
      <formula>AND($C269=3,$D269=1)</formula>
    </cfRule>
    <cfRule type="expression" dxfId="4571" priority="10414">
      <formula>AND($C269=2,$D269=3)</formula>
    </cfRule>
    <cfRule type="expression" dxfId="4570" priority="10415">
      <formula>AND($C269=2,$D269=2)</formula>
    </cfRule>
    <cfRule type="expression" dxfId="4569" priority="10416">
      <formula>AND($C269=2,$D269=1)</formula>
    </cfRule>
    <cfRule type="expression" dxfId="4568" priority="10417">
      <formula>AND($C269=1,$D269=3)</formula>
    </cfRule>
    <cfRule type="expression" dxfId="4567" priority="10418">
      <formula>AND($C269=1,$D269=2)</formula>
    </cfRule>
    <cfRule type="expression" dxfId="4566" priority="10419">
      <formula>AND($C269=1,$D269=1)</formula>
    </cfRule>
    <cfRule type="notContainsBlanks" dxfId="4565" priority="10420">
      <formula>LEN(TRIM(H269))&gt;0</formula>
    </cfRule>
  </conditionalFormatting>
  <conditionalFormatting sqref="A89 G92:H92 G93 G90:H90 C89:G89">
    <cfRule type="expression" dxfId="4564" priority="10281">
      <formula>AND($C89=3,$D89=3)</formula>
    </cfRule>
    <cfRule type="expression" dxfId="4563" priority="10282">
      <formula>AND($C89=3,$D89=2)</formula>
    </cfRule>
    <cfRule type="expression" dxfId="4562" priority="10283">
      <formula>AND($C89=3,$D89=1)</formula>
    </cfRule>
    <cfRule type="expression" dxfId="4561" priority="10284">
      <formula>AND($C89=2,$D89=3)</formula>
    </cfRule>
    <cfRule type="expression" dxfId="4560" priority="10285">
      <formula>AND($C89=2,$D89=2)</formula>
    </cfRule>
    <cfRule type="expression" dxfId="4559" priority="10286">
      <formula>AND($C89=2,$D89=1)</formula>
    </cfRule>
    <cfRule type="expression" dxfId="4558" priority="10287">
      <formula>AND($C89=1,$D89=3)</formula>
    </cfRule>
    <cfRule type="expression" dxfId="4557" priority="10288">
      <formula>AND($C89=1,$D89=2)</formula>
    </cfRule>
    <cfRule type="expression" dxfId="4556" priority="10289">
      <formula>AND($C89=1,$D89=1)</formula>
    </cfRule>
    <cfRule type="notContainsBlanks" dxfId="4555" priority="10290">
      <formula>LEN(TRIM(A89))&gt;0</formula>
    </cfRule>
  </conditionalFormatting>
  <conditionalFormatting sqref="I90 I92">
    <cfRule type="expression" dxfId="4554" priority="10271">
      <formula>AND($C90=3,$D90=3)</formula>
    </cfRule>
    <cfRule type="expression" dxfId="4553" priority="10272">
      <formula>AND($C90=3,$D90=2)</formula>
    </cfRule>
    <cfRule type="expression" dxfId="4552" priority="10273">
      <formula>AND($C90=3,$D90=1)</formula>
    </cfRule>
    <cfRule type="expression" dxfId="4551" priority="10274">
      <formula>AND($C90=2,$D90=3)</formula>
    </cfRule>
    <cfRule type="expression" dxfId="4550" priority="10275">
      <formula>AND($C90=2,$D90=2)</formula>
    </cfRule>
    <cfRule type="expression" dxfId="4549" priority="10276">
      <formula>AND($C90=2,$D90=1)</formula>
    </cfRule>
    <cfRule type="expression" dxfId="4548" priority="10277">
      <formula>AND($C90=1,$D90=3)</formula>
    </cfRule>
    <cfRule type="expression" dxfId="4547" priority="10278">
      <formula>AND($C90=1,$D90=2)</formula>
    </cfRule>
    <cfRule type="expression" dxfId="4546" priority="10279">
      <formula>AND($C90=1,$D90=1)</formula>
    </cfRule>
    <cfRule type="notContainsBlanks" dxfId="4545" priority="10280">
      <formula>LEN(TRIM(I90))&gt;0</formula>
    </cfRule>
  </conditionalFormatting>
  <conditionalFormatting sqref="H89">
    <cfRule type="expression" dxfId="4544" priority="10261">
      <formula>AND($C89=3,$D89=3)</formula>
    </cfRule>
    <cfRule type="expression" dxfId="4543" priority="10262">
      <formula>AND($C89=3,$D89=2)</formula>
    </cfRule>
    <cfRule type="expression" dxfId="4542" priority="10263">
      <formula>AND($C89=3,$D89=1)</formula>
    </cfRule>
    <cfRule type="expression" dxfId="4541" priority="10264">
      <formula>AND($C89=2,$D89=3)</formula>
    </cfRule>
    <cfRule type="expression" dxfId="4540" priority="10265">
      <formula>AND($C89=2,$D89=2)</formula>
    </cfRule>
    <cfRule type="expression" dxfId="4539" priority="10266">
      <formula>AND($C89=2,$D89=1)</formula>
    </cfRule>
    <cfRule type="expression" dxfId="4538" priority="10267">
      <formula>AND($C89=1,$D89=3)</formula>
    </cfRule>
    <cfRule type="expression" dxfId="4537" priority="10268">
      <formula>AND($C89=1,$D89=2)</formula>
    </cfRule>
    <cfRule type="expression" dxfId="4536" priority="10269">
      <formula>AND($C89=1,$D89=1)</formula>
    </cfRule>
    <cfRule type="notContainsBlanks" dxfId="4535" priority="10270">
      <formula>LEN(TRIM(H89))&gt;0</formula>
    </cfRule>
  </conditionalFormatting>
  <conditionalFormatting sqref="I89">
    <cfRule type="expression" dxfId="4534" priority="10251">
      <formula>AND($C89=3,$D89=3)</formula>
    </cfRule>
    <cfRule type="expression" dxfId="4533" priority="10252">
      <formula>AND($C89=3,$D89=2)</formula>
    </cfRule>
    <cfRule type="expression" dxfId="4532" priority="10253">
      <formula>AND($C89=3,$D89=1)</formula>
    </cfRule>
    <cfRule type="expression" dxfId="4531" priority="10254">
      <formula>AND($C89=2,$D89=3)</formula>
    </cfRule>
    <cfRule type="expression" dxfId="4530" priority="10255">
      <formula>AND($C89=2,$D89=2)</formula>
    </cfRule>
    <cfRule type="expression" dxfId="4529" priority="10256">
      <formula>AND($C89=2,$D89=1)</formula>
    </cfRule>
    <cfRule type="expression" dxfId="4528" priority="10257">
      <formula>AND($C89=1,$D89=3)</formula>
    </cfRule>
    <cfRule type="expression" dxfId="4527" priority="10258">
      <formula>AND($C89=1,$D89=2)</formula>
    </cfRule>
    <cfRule type="expression" dxfId="4526" priority="10259">
      <formula>AND($C89=1,$D89=1)</formula>
    </cfRule>
    <cfRule type="notContainsBlanks" dxfId="4525" priority="10260">
      <formula>LEN(TRIM(I89))&gt;0</formula>
    </cfRule>
  </conditionalFormatting>
  <conditionalFormatting sqref="H91">
    <cfRule type="expression" dxfId="4524" priority="10221">
      <formula>AND($C91=3,$D91=3)</formula>
    </cfRule>
    <cfRule type="expression" dxfId="4523" priority="10222">
      <formula>AND($C91=3,$D91=2)</formula>
    </cfRule>
    <cfRule type="expression" dxfId="4522" priority="10223">
      <formula>AND($C91=3,$D91=1)</formula>
    </cfRule>
    <cfRule type="expression" dxfId="4521" priority="10224">
      <formula>AND($C91=2,$D91=3)</formula>
    </cfRule>
    <cfRule type="expression" dxfId="4520" priority="10225">
      <formula>AND($C91=2,$D91=2)</formula>
    </cfRule>
    <cfRule type="expression" dxfId="4519" priority="10226">
      <formula>AND($C91=2,$D91=1)</formula>
    </cfRule>
    <cfRule type="expression" dxfId="4518" priority="10227">
      <formula>AND($C91=1,$D91=3)</formula>
    </cfRule>
    <cfRule type="expression" dxfId="4517" priority="10228">
      <formula>AND($C91=1,$D91=2)</formula>
    </cfRule>
    <cfRule type="expression" dxfId="4516" priority="10229">
      <formula>AND($C91=1,$D91=1)</formula>
    </cfRule>
    <cfRule type="notContainsBlanks" dxfId="4515" priority="10230">
      <formula>LEN(TRIM(H91))&gt;0</formula>
    </cfRule>
  </conditionalFormatting>
  <conditionalFormatting sqref="I91">
    <cfRule type="expression" dxfId="4514" priority="10211">
      <formula>AND($C91=3,$D91=3)</formula>
    </cfRule>
    <cfRule type="expression" dxfId="4513" priority="10212">
      <formula>AND($C91=3,$D91=2)</formula>
    </cfRule>
    <cfRule type="expression" dxfId="4512" priority="10213">
      <formula>AND($C91=3,$D91=1)</formula>
    </cfRule>
    <cfRule type="expression" dxfId="4511" priority="10214">
      <formula>AND($C91=2,$D91=3)</formula>
    </cfRule>
    <cfRule type="expression" dxfId="4510" priority="10215">
      <formula>AND($C91=2,$D91=2)</formula>
    </cfRule>
    <cfRule type="expression" dxfId="4509" priority="10216">
      <formula>AND($C91=2,$D91=1)</formula>
    </cfRule>
    <cfRule type="expression" dxfId="4508" priority="10217">
      <formula>AND($C91=1,$D91=3)</formula>
    </cfRule>
    <cfRule type="expression" dxfId="4507" priority="10218">
      <formula>AND($C91=1,$D91=2)</formula>
    </cfRule>
    <cfRule type="expression" dxfId="4506" priority="10219">
      <formula>AND($C91=1,$D91=1)</formula>
    </cfRule>
    <cfRule type="notContainsBlanks" dxfId="4505" priority="10220">
      <formula>LEN(TRIM(I91))&gt;0</formula>
    </cfRule>
  </conditionalFormatting>
  <conditionalFormatting sqref="H93">
    <cfRule type="expression" dxfId="4504" priority="10201">
      <formula>AND($C93=3,$D93=3)</formula>
    </cfRule>
    <cfRule type="expression" dxfId="4503" priority="10202">
      <formula>AND($C93=3,$D93=2)</formula>
    </cfRule>
    <cfRule type="expression" dxfId="4502" priority="10203">
      <formula>AND($C93=3,$D93=1)</formula>
    </cfRule>
    <cfRule type="expression" dxfId="4501" priority="10204">
      <formula>AND($C93=2,$D93=3)</formula>
    </cfRule>
    <cfRule type="expression" dxfId="4500" priority="10205">
      <formula>AND($C93=2,$D93=2)</formula>
    </cfRule>
    <cfRule type="expression" dxfId="4499" priority="10206">
      <formula>AND($C93=2,$D93=1)</formula>
    </cfRule>
    <cfRule type="expression" dxfId="4498" priority="10207">
      <formula>AND($C93=1,$D93=3)</formula>
    </cfRule>
    <cfRule type="expression" dxfId="4497" priority="10208">
      <formula>AND($C93=1,$D93=2)</formula>
    </cfRule>
    <cfRule type="expression" dxfId="4496" priority="10209">
      <formula>AND($C93=1,$D93=1)</formula>
    </cfRule>
    <cfRule type="notContainsBlanks" dxfId="4495" priority="10210">
      <formula>LEN(TRIM(H93))&gt;0</formula>
    </cfRule>
  </conditionalFormatting>
  <conditionalFormatting sqref="I93">
    <cfRule type="expression" dxfId="4494" priority="10191">
      <formula>AND($C93=3,$D93=3)</formula>
    </cfRule>
    <cfRule type="expression" dxfId="4493" priority="10192">
      <formula>AND($C93=3,$D93=2)</formula>
    </cfRule>
    <cfRule type="expression" dxfId="4492" priority="10193">
      <formula>AND($C93=3,$D93=1)</formula>
    </cfRule>
    <cfRule type="expression" dxfId="4491" priority="10194">
      <formula>AND($C93=2,$D93=3)</formula>
    </cfRule>
    <cfRule type="expression" dxfId="4490" priority="10195">
      <formula>AND($C93=2,$D93=2)</formula>
    </cfRule>
    <cfRule type="expression" dxfId="4489" priority="10196">
      <formula>AND($C93=2,$D93=1)</formula>
    </cfRule>
    <cfRule type="expression" dxfId="4488" priority="10197">
      <formula>AND($C93=1,$D93=3)</formula>
    </cfRule>
    <cfRule type="expression" dxfId="4487" priority="10198">
      <formula>AND($C93=1,$D93=2)</formula>
    </cfRule>
    <cfRule type="expression" dxfId="4486" priority="10199">
      <formula>AND($C93=1,$D93=1)</formula>
    </cfRule>
    <cfRule type="notContainsBlanks" dxfId="4485" priority="10200">
      <formula>LEN(TRIM(I93))&gt;0</formula>
    </cfRule>
  </conditionalFormatting>
  <conditionalFormatting sqref="A94 G97:H97 G98 G95:H95 C94:G94">
    <cfRule type="expression" dxfId="4484" priority="10181">
      <formula>AND($C94=3,$D94=3)</formula>
    </cfRule>
    <cfRule type="expression" dxfId="4483" priority="10182">
      <formula>AND($C94=3,$D94=2)</formula>
    </cfRule>
    <cfRule type="expression" dxfId="4482" priority="10183">
      <formula>AND($C94=3,$D94=1)</formula>
    </cfRule>
    <cfRule type="expression" dxfId="4481" priority="10184">
      <formula>AND($C94=2,$D94=3)</formula>
    </cfRule>
    <cfRule type="expression" dxfId="4480" priority="10185">
      <formula>AND($C94=2,$D94=2)</formula>
    </cfRule>
    <cfRule type="expression" dxfId="4479" priority="10186">
      <formula>AND($C94=2,$D94=1)</formula>
    </cfRule>
    <cfRule type="expression" dxfId="4478" priority="10187">
      <formula>AND($C94=1,$D94=3)</formula>
    </cfRule>
    <cfRule type="expression" dxfId="4477" priority="10188">
      <formula>AND($C94=1,$D94=2)</formula>
    </cfRule>
    <cfRule type="expression" dxfId="4476" priority="10189">
      <formula>AND($C94=1,$D94=1)</formula>
    </cfRule>
    <cfRule type="notContainsBlanks" dxfId="4475" priority="10190">
      <formula>LEN(TRIM(A94))&gt;0</formula>
    </cfRule>
  </conditionalFormatting>
  <conditionalFormatting sqref="I95 I97">
    <cfRule type="expression" dxfId="4474" priority="10171">
      <formula>AND($C95=3,$D95=3)</formula>
    </cfRule>
    <cfRule type="expression" dxfId="4473" priority="10172">
      <formula>AND($C95=3,$D95=2)</formula>
    </cfRule>
    <cfRule type="expression" dxfId="4472" priority="10173">
      <formula>AND($C95=3,$D95=1)</formula>
    </cfRule>
    <cfRule type="expression" dxfId="4471" priority="10174">
      <formula>AND($C95=2,$D95=3)</formula>
    </cfRule>
    <cfRule type="expression" dxfId="4470" priority="10175">
      <formula>AND($C95=2,$D95=2)</formula>
    </cfRule>
    <cfRule type="expression" dxfId="4469" priority="10176">
      <formula>AND($C95=2,$D95=1)</formula>
    </cfRule>
    <cfRule type="expression" dxfId="4468" priority="10177">
      <formula>AND($C95=1,$D95=3)</formula>
    </cfRule>
    <cfRule type="expression" dxfId="4467" priority="10178">
      <formula>AND($C95=1,$D95=2)</formula>
    </cfRule>
    <cfRule type="expression" dxfId="4466" priority="10179">
      <formula>AND($C95=1,$D95=1)</formula>
    </cfRule>
    <cfRule type="notContainsBlanks" dxfId="4465" priority="10180">
      <formula>LEN(TRIM(I95))&gt;0</formula>
    </cfRule>
  </conditionalFormatting>
  <conditionalFormatting sqref="H94">
    <cfRule type="expression" dxfId="4464" priority="10071">
      <formula>AND($C94=3,$D94=3)</formula>
    </cfRule>
    <cfRule type="expression" dxfId="4463" priority="10072">
      <formula>AND($C94=3,$D94=2)</formula>
    </cfRule>
    <cfRule type="expression" dxfId="4462" priority="10073">
      <formula>AND($C94=3,$D94=1)</formula>
    </cfRule>
    <cfRule type="expression" dxfId="4461" priority="10074">
      <formula>AND($C94=2,$D94=3)</formula>
    </cfRule>
    <cfRule type="expression" dxfId="4460" priority="10075">
      <formula>AND($C94=2,$D94=2)</formula>
    </cfRule>
    <cfRule type="expression" dxfId="4459" priority="10076">
      <formula>AND($C94=2,$D94=1)</formula>
    </cfRule>
    <cfRule type="expression" dxfId="4458" priority="10077">
      <formula>AND($C94=1,$D94=3)</formula>
    </cfRule>
    <cfRule type="expression" dxfId="4457" priority="10078">
      <formula>AND($C94=1,$D94=2)</formula>
    </cfRule>
    <cfRule type="expression" dxfId="4456" priority="10079">
      <formula>AND($C94=1,$D94=1)</formula>
    </cfRule>
    <cfRule type="notContainsBlanks" dxfId="4455" priority="10080">
      <formula>LEN(TRIM(H94))&gt;0</formula>
    </cfRule>
  </conditionalFormatting>
  <conditionalFormatting sqref="I94">
    <cfRule type="expression" dxfId="4454" priority="10061">
      <formula>AND($C94=3,$D94=3)</formula>
    </cfRule>
    <cfRule type="expression" dxfId="4453" priority="10062">
      <formula>AND($C94=3,$D94=2)</formula>
    </cfRule>
    <cfRule type="expression" dxfId="4452" priority="10063">
      <formula>AND($C94=3,$D94=1)</formula>
    </cfRule>
    <cfRule type="expression" dxfId="4451" priority="10064">
      <formula>AND($C94=2,$D94=3)</formula>
    </cfRule>
    <cfRule type="expression" dxfId="4450" priority="10065">
      <formula>AND($C94=2,$D94=2)</formula>
    </cfRule>
    <cfRule type="expression" dxfId="4449" priority="10066">
      <formula>AND($C94=2,$D94=1)</formula>
    </cfRule>
    <cfRule type="expression" dxfId="4448" priority="10067">
      <formula>AND($C94=1,$D94=3)</formula>
    </cfRule>
    <cfRule type="expression" dxfId="4447" priority="10068">
      <formula>AND($C94=1,$D94=2)</formula>
    </cfRule>
    <cfRule type="expression" dxfId="4446" priority="10069">
      <formula>AND($C94=1,$D94=1)</formula>
    </cfRule>
    <cfRule type="notContainsBlanks" dxfId="4445" priority="10070">
      <formula>LEN(TRIM(I94))&gt;0</formula>
    </cfRule>
  </conditionalFormatting>
  <conditionalFormatting sqref="I186:I188">
    <cfRule type="expression" dxfId="4444" priority="9911">
      <formula>AND($C186=3,$D186=3)</formula>
    </cfRule>
    <cfRule type="expression" dxfId="4443" priority="9912">
      <formula>AND($C186=3,$D186=2)</formula>
    </cfRule>
    <cfRule type="expression" dxfId="4442" priority="9913">
      <formula>AND($C186=3,$D186=1)</formula>
    </cfRule>
    <cfRule type="expression" dxfId="4441" priority="9914">
      <formula>AND($C186=2,$D186=3)</formula>
    </cfRule>
    <cfRule type="expression" dxfId="4440" priority="9915">
      <formula>AND($C186=2,$D186=2)</formula>
    </cfRule>
    <cfRule type="expression" dxfId="4439" priority="9916">
      <formula>AND($C186=2,$D186=1)</formula>
    </cfRule>
    <cfRule type="expression" dxfId="4438" priority="9917">
      <formula>AND($C186=1,$D186=3)</formula>
    </cfRule>
    <cfRule type="expression" dxfId="4437" priority="9918">
      <formula>AND($C186=1,$D186=2)</formula>
    </cfRule>
    <cfRule type="expression" dxfId="4436" priority="9919">
      <formula>AND($C186=1,$D186=1)</formula>
    </cfRule>
    <cfRule type="notContainsBlanks" dxfId="4435" priority="9920">
      <formula>LEN(TRIM(I186))&gt;0</formula>
    </cfRule>
  </conditionalFormatting>
  <conditionalFormatting sqref="H96">
    <cfRule type="expression" dxfId="4434" priority="10121">
      <formula>AND($C96=3,$D96=3)</formula>
    </cfRule>
    <cfRule type="expression" dxfId="4433" priority="10122">
      <formula>AND($C96=3,$D96=2)</formula>
    </cfRule>
    <cfRule type="expression" dxfId="4432" priority="10123">
      <formula>AND($C96=3,$D96=1)</formula>
    </cfRule>
    <cfRule type="expression" dxfId="4431" priority="10124">
      <formula>AND($C96=2,$D96=3)</formula>
    </cfRule>
    <cfRule type="expression" dxfId="4430" priority="10125">
      <formula>AND($C96=2,$D96=2)</formula>
    </cfRule>
    <cfRule type="expression" dxfId="4429" priority="10126">
      <formula>AND($C96=2,$D96=1)</formula>
    </cfRule>
    <cfRule type="expression" dxfId="4428" priority="10127">
      <formula>AND($C96=1,$D96=3)</formula>
    </cfRule>
    <cfRule type="expression" dxfId="4427" priority="10128">
      <formula>AND($C96=1,$D96=2)</formula>
    </cfRule>
    <cfRule type="expression" dxfId="4426" priority="10129">
      <formula>AND($C96=1,$D96=1)</formula>
    </cfRule>
    <cfRule type="notContainsBlanks" dxfId="4425" priority="10130">
      <formula>LEN(TRIM(H96))&gt;0</formula>
    </cfRule>
  </conditionalFormatting>
  <conditionalFormatting sqref="I96">
    <cfRule type="expression" dxfId="4424" priority="10111">
      <formula>AND($C96=3,$D96=3)</formula>
    </cfRule>
    <cfRule type="expression" dxfId="4423" priority="10112">
      <formula>AND($C96=3,$D96=2)</formula>
    </cfRule>
    <cfRule type="expression" dxfId="4422" priority="10113">
      <formula>AND($C96=3,$D96=1)</formula>
    </cfRule>
    <cfRule type="expression" dxfId="4421" priority="10114">
      <formula>AND($C96=2,$D96=3)</formula>
    </cfRule>
    <cfRule type="expression" dxfId="4420" priority="10115">
      <formula>AND($C96=2,$D96=2)</formula>
    </cfRule>
    <cfRule type="expression" dxfId="4419" priority="10116">
      <formula>AND($C96=2,$D96=1)</formula>
    </cfRule>
    <cfRule type="expression" dxfId="4418" priority="10117">
      <formula>AND($C96=1,$D96=3)</formula>
    </cfRule>
    <cfRule type="expression" dxfId="4417" priority="10118">
      <formula>AND($C96=1,$D96=2)</formula>
    </cfRule>
    <cfRule type="expression" dxfId="4416" priority="10119">
      <formula>AND($C96=1,$D96=1)</formula>
    </cfRule>
    <cfRule type="notContainsBlanks" dxfId="4415" priority="10120">
      <formula>LEN(TRIM(I96))&gt;0</formula>
    </cfRule>
  </conditionalFormatting>
  <conditionalFormatting sqref="H98">
    <cfRule type="expression" dxfId="4414" priority="10011">
      <formula>AND($C98=3,$D98=3)</formula>
    </cfRule>
    <cfRule type="expression" dxfId="4413" priority="10012">
      <formula>AND($C98=3,$D98=2)</formula>
    </cfRule>
    <cfRule type="expression" dxfId="4412" priority="10013">
      <formula>AND($C98=3,$D98=1)</formula>
    </cfRule>
    <cfRule type="expression" dxfId="4411" priority="10014">
      <formula>AND($C98=2,$D98=3)</formula>
    </cfRule>
    <cfRule type="expression" dxfId="4410" priority="10015">
      <formula>AND($C98=2,$D98=2)</formula>
    </cfRule>
    <cfRule type="expression" dxfId="4409" priority="10016">
      <formula>AND($C98=2,$D98=1)</formula>
    </cfRule>
    <cfRule type="expression" dxfId="4408" priority="10017">
      <formula>AND($C98=1,$D98=3)</formula>
    </cfRule>
    <cfRule type="expression" dxfId="4407" priority="10018">
      <formula>AND($C98=1,$D98=2)</formula>
    </cfRule>
    <cfRule type="expression" dxfId="4406" priority="10019">
      <formula>AND($C98=1,$D98=1)</formula>
    </cfRule>
    <cfRule type="notContainsBlanks" dxfId="4405" priority="10020">
      <formula>LEN(TRIM(H98))&gt;0</formula>
    </cfRule>
  </conditionalFormatting>
  <conditionalFormatting sqref="H189">
    <cfRule type="expression" dxfId="4404" priority="9841">
      <formula>AND($C189=3,$D189=3)</formula>
    </cfRule>
    <cfRule type="expression" dxfId="4403" priority="9842">
      <formula>AND($C189=3,$D189=2)</formula>
    </cfRule>
    <cfRule type="expression" dxfId="4402" priority="9843">
      <formula>AND($C189=3,$D189=1)</formula>
    </cfRule>
    <cfRule type="expression" dxfId="4401" priority="9844">
      <formula>AND($C189=2,$D189=3)</formula>
    </cfRule>
    <cfRule type="expression" dxfId="4400" priority="9845">
      <formula>AND($C189=2,$D189=2)</formula>
    </cfRule>
    <cfRule type="expression" dxfId="4399" priority="9846">
      <formula>AND($C189=2,$D189=1)</formula>
    </cfRule>
    <cfRule type="expression" dxfId="4398" priority="9847">
      <formula>AND($C189=1,$D189=3)</formula>
    </cfRule>
    <cfRule type="expression" dxfId="4397" priority="9848">
      <formula>AND($C189=1,$D189=2)</formula>
    </cfRule>
    <cfRule type="expression" dxfId="4396" priority="9849">
      <formula>AND($C189=1,$D189=1)</formula>
    </cfRule>
    <cfRule type="notContainsBlanks" dxfId="4395" priority="9850">
      <formula>LEN(TRIM(H189))&gt;0</formula>
    </cfRule>
  </conditionalFormatting>
  <conditionalFormatting sqref="I189">
    <cfRule type="expression" dxfId="4394" priority="9831">
      <formula>AND($C189=3,$D189=3)</formula>
    </cfRule>
    <cfRule type="expression" dxfId="4393" priority="9832">
      <formula>AND($C189=3,$D189=2)</formula>
    </cfRule>
    <cfRule type="expression" dxfId="4392" priority="9833">
      <formula>AND($C189=3,$D189=1)</formula>
    </cfRule>
    <cfRule type="expression" dxfId="4391" priority="9834">
      <formula>AND($C189=2,$D189=3)</formula>
    </cfRule>
    <cfRule type="expression" dxfId="4390" priority="9835">
      <formula>AND($C189=2,$D189=2)</formula>
    </cfRule>
    <cfRule type="expression" dxfId="4389" priority="9836">
      <formula>AND($C189=2,$D189=1)</formula>
    </cfRule>
    <cfRule type="expression" dxfId="4388" priority="9837">
      <formula>AND($C189=1,$D189=3)</formula>
    </cfRule>
    <cfRule type="expression" dxfId="4387" priority="9838">
      <formula>AND($C189=1,$D189=2)</formula>
    </cfRule>
    <cfRule type="expression" dxfId="4386" priority="9839">
      <formula>AND($C189=1,$D189=1)</formula>
    </cfRule>
    <cfRule type="notContainsBlanks" dxfId="4385" priority="9840">
      <formula>LEN(TRIM(I189))&gt;0</formula>
    </cfRule>
  </conditionalFormatting>
  <conditionalFormatting sqref="H190">
    <cfRule type="expression" dxfId="4384" priority="9821">
      <formula>AND($C190=3,$D190=3)</formula>
    </cfRule>
    <cfRule type="expression" dxfId="4383" priority="9822">
      <formula>AND($C190=3,$D190=2)</formula>
    </cfRule>
    <cfRule type="expression" dxfId="4382" priority="9823">
      <formula>AND($C190=3,$D190=1)</formula>
    </cfRule>
    <cfRule type="expression" dxfId="4381" priority="9824">
      <formula>AND($C190=2,$D190=3)</formula>
    </cfRule>
    <cfRule type="expression" dxfId="4380" priority="9825">
      <formula>AND($C190=2,$D190=2)</formula>
    </cfRule>
    <cfRule type="expression" dxfId="4379" priority="9826">
      <formula>AND($C190=2,$D190=1)</formula>
    </cfRule>
    <cfRule type="expression" dxfId="4378" priority="9827">
      <formula>AND($C190=1,$D190=3)</formula>
    </cfRule>
    <cfRule type="expression" dxfId="4377" priority="9828">
      <formula>AND($C190=1,$D190=2)</formula>
    </cfRule>
    <cfRule type="expression" dxfId="4376" priority="9829">
      <formula>AND($C190=1,$D190=1)</formula>
    </cfRule>
    <cfRule type="notContainsBlanks" dxfId="4375" priority="9830">
      <formula>LEN(TRIM(H190))&gt;0</formula>
    </cfRule>
  </conditionalFormatting>
  <conditionalFormatting sqref="I190">
    <cfRule type="expression" dxfId="4374" priority="9811">
      <formula>AND($C190=3,$D190=3)</formula>
    </cfRule>
    <cfRule type="expression" dxfId="4373" priority="9812">
      <formula>AND($C190=3,$D190=2)</formula>
    </cfRule>
    <cfRule type="expression" dxfId="4372" priority="9813">
      <formula>AND($C190=3,$D190=1)</formula>
    </cfRule>
    <cfRule type="expression" dxfId="4371" priority="9814">
      <formula>AND($C190=2,$D190=3)</formula>
    </cfRule>
    <cfRule type="expression" dxfId="4370" priority="9815">
      <formula>AND($C190=2,$D190=2)</formula>
    </cfRule>
    <cfRule type="expression" dxfId="4369" priority="9816">
      <formula>AND($C190=2,$D190=1)</formula>
    </cfRule>
    <cfRule type="expression" dxfId="4368" priority="9817">
      <formula>AND($C190=1,$D190=3)</formula>
    </cfRule>
    <cfRule type="expression" dxfId="4367" priority="9818">
      <formula>AND($C190=1,$D190=2)</formula>
    </cfRule>
    <cfRule type="expression" dxfId="4366" priority="9819">
      <formula>AND($C190=1,$D190=1)</formula>
    </cfRule>
    <cfRule type="notContainsBlanks" dxfId="4365" priority="9820">
      <formula>LEN(TRIM(I190))&gt;0</formula>
    </cfRule>
  </conditionalFormatting>
  <conditionalFormatting sqref="H191">
    <cfRule type="expression" dxfId="4364" priority="9801">
      <formula>AND($C191=3,$D191=3)</formula>
    </cfRule>
    <cfRule type="expression" dxfId="4363" priority="9802">
      <formula>AND($C191=3,$D191=2)</formula>
    </cfRule>
    <cfRule type="expression" dxfId="4362" priority="9803">
      <formula>AND($C191=3,$D191=1)</formula>
    </cfRule>
    <cfRule type="expression" dxfId="4361" priority="9804">
      <formula>AND($C191=2,$D191=3)</formula>
    </cfRule>
    <cfRule type="expression" dxfId="4360" priority="9805">
      <formula>AND($C191=2,$D191=2)</formula>
    </cfRule>
    <cfRule type="expression" dxfId="4359" priority="9806">
      <formula>AND($C191=2,$D191=1)</formula>
    </cfRule>
    <cfRule type="expression" dxfId="4358" priority="9807">
      <formula>AND($C191=1,$D191=3)</formula>
    </cfRule>
    <cfRule type="expression" dxfId="4357" priority="9808">
      <formula>AND($C191=1,$D191=2)</formula>
    </cfRule>
    <cfRule type="expression" dxfId="4356" priority="9809">
      <formula>AND($C191=1,$D191=1)</formula>
    </cfRule>
    <cfRule type="notContainsBlanks" dxfId="4355" priority="9810">
      <formula>LEN(TRIM(H191))&gt;0</formula>
    </cfRule>
  </conditionalFormatting>
  <conditionalFormatting sqref="I191">
    <cfRule type="expression" dxfId="4354" priority="9791">
      <formula>AND($C191=3,$D191=3)</formula>
    </cfRule>
    <cfRule type="expression" dxfId="4353" priority="9792">
      <formula>AND($C191=3,$D191=2)</formula>
    </cfRule>
    <cfRule type="expression" dxfId="4352" priority="9793">
      <formula>AND($C191=3,$D191=1)</formula>
    </cfRule>
    <cfRule type="expression" dxfId="4351" priority="9794">
      <formula>AND($C191=2,$D191=3)</formula>
    </cfRule>
    <cfRule type="expression" dxfId="4350" priority="9795">
      <formula>AND($C191=2,$D191=2)</formula>
    </cfRule>
    <cfRule type="expression" dxfId="4349" priority="9796">
      <formula>AND($C191=2,$D191=1)</formula>
    </cfRule>
    <cfRule type="expression" dxfId="4348" priority="9797">
      <formula>AND($C191=1,$D191=3)</formula>
    </cfRule>
    <cfRule type="expression" dxfId="4347" priority="9798">
      <formula>AND($C191=1,$D191=2)</formula>
    </cfRule>
    <cfRule type="expression" dxfId="4346" priority="9799">
      <formula>AND($C191=1,$D191=1)</formula>
    </cfRule>
    <cfRule type="notContainsBlanks" dxfId="4345" priority="9800">
      <formula>LEN(TRIM(I191))&gt;0</formula>
    </cfRule>
  </conditionalFormatting>
  <conditionalFormatting sqref="G211:G213 B211:D213">
    <cfRule type="expression" dxfId="4344" priority="9781">
      <formula>AND($C211=3,$D211=3)</formula>
    </cfRule>
    <cfRule type="expression" dxfId="4343" priority="9782">
      <formula>AND($C211=3,$D211=2)</formula>
    </cfRule>
    <cfRule type="expression" dxfId="4342" priority="9783">
      <formula>AND($C211=3,$D211=1)</formula>
    </cfRule>
    <cfRule type="expression" dxfId="4341" priority="9784">
      <formula>AND($C211=2,$D211=3)</formula>
    </cfRule>
    <cfRule type="expression" dxfId="4340" priority="9785">
      <formula>AND($C211=2,$D211=2)</formula>
    </cfRule>
    <cfRule type="expression" dxfId="4339" priority="9786">
      <formula>AND($C211=2,$D211=1)</formula>
    </cfRule>
    <cfRule type="expression" dxfId="4338" priority="9787">
      <formula>AND($C211=1,$D211=3)</formula>
    </cfRule>
    <cfRule type="expression" dxfId="4337" priority="9788">
      <formula>AND($C211=1,$D211=2)</formula>
    </cfRule>
    <cfRule type="expression" dxfId="4336" priority="9789">
      <formula>AND($C211=1,$D211=1)</formula>
    </cfRule>
    <cfRule type="notContainsBlanks" dxfId="4335" priority="9790">
      <formula>LEN(TRIM(B211))&gt;0</formula>
    </cfRule>
  </conditionalFormatting>
  <conditionalFormatting sqref="B210:D210 F210:G210 F211:F213">
    <cfRule type="expression" dxfId="4334" priority="9771">
      <formula>AND($C210=3,$D210=3)</formula>
    </cfRule>
    <cfRule type="expression" dxfId="4333" priority="9772">
      <formula>AND($C210=3,$D210=2)</formula>
    </cfRule>
    <cfRule type="expression" dxfId="4332" priority="9773">
      <formula>AND($C210=3,$D210=1)</formula>
    </cfRule>
    <cfRule type="expression" dxfId="4331" priority="9774">
      <formula>AND($C210=2,$D210=3)</formula>
    </cfRule>
    <cfRule type="expression" dxfId="4330" priority="9775">
      <formula>AND($C210=2,$D210=2)</formula>
    </cfRule>
    <cfRule type="expression" dxfId="4329" priority="9776">
      <formula>AND($C210=2,$D210=1)</formula>
    </cfRule>
    <cfRule type="expression" dxfId="4328" priority="9777">
      <formula>AND($C210=1,$D210=3)</formula>
    </cfRule>
    <cfRule type="expression" dxfId="4327" priority="9778">
      <formula>AND($C210=1,$D210=2)</formula>
    </cfRule>
    <cfRule type="expression" dxfId="4326" priority="9779">
      <formula>AND($C210=1,$D210=1)</formula>
    </cfRule>
    <cfRule type="notContainsBlanks" dxfId="4325" priority="9780">
      <formula>LEN(TRIM(B210))&gt;0</formula>
    </cfRule>
  </conditionalFormatting>
  <conditionalFormatting sqref="E210:E213">
    <cfRule type="expression" dxfId="4324" priority="9741">
      <formula>AND($C210=3,$D210=3)</formula>
    </cfRule>
    <cfRule type="expression" dxfId="4323" priority="9742">
      <formula>AND($C210=3,$D210=2)</formula>
    </cfRule>
    <cfRule type="expression" dxfId="4322" priority="9743">
      <formula>AND($C210=3,$D210=1)</formula>
    </cfRule>
    <cfRule type="expression" dxfId="4321" priority="9744">
      <formula>AND($C210=2,$D210=3)</formula>
    </cfRule>
    <cfRule type="expression" dxfId="4320" priority="9745">
      <formula>AND($C210=2,$D210=2)</formula>
    </cfRule>
    <cfRule type="expression" dxfId="4319" priority="9746">
      <formula>AND($C210=2,$D210=1)</formula>
    </cfRule>
    <cfRule type="expression" dxfId="4318" priority="9747">
      <formula>AND($C210=1,$D210=3)</formula>
    </cfRule>
    <cfRule type="expression" dxfId="4317" priority="9748">
      <formula>AND($C210=1,$D210=2)</formula>
    </cfRule>
    <cfRule type="expression" dxfId="4316" priority="9749">
      <formula>AND($C210=1,$D210=1)</formula>
    </cfRule>
    <cfRule type="notContainsBlanks" dxfId="4315" priority="9750">
      <formula>LEN(TRIM(E210))&gt;0</formula>
    </cfRule>
  </conditionalFormatting>
  <conditionalFormatting sqref="I210 H211:I213">
    <cfRule type="expression" dxfId="4314" priority="9761">
      <formula>AND($C210=3,$D210=3)</formula>
    </cfRule>
    <cfRule type="expression" dxfId="4313" priority="9762">
      <formula>AND($C210=3,$D210=2)</formula>
    </cfRule>
    <cfRule type="expression" dxfId="4312" priority="9763">
      <formula>AND($C210=3,$D210=1)</formula>
    </cfRule>
    <cfRule type="expression" dxfId="4311" priority="9764">
      <formula>AND($C210=2,$D210=3)</formula>
    </cfRule>
    <cfRule type="expression" dxfId="4310" priority="9765">
      <formula>AND($C210=2,$D210=2)</formula>
    </cfRule>
    <cfRule type="expression" dxfId="4309" priority="9766">
      <formula>AND($C210=2,$D210=1)</formula>
    </cfRule>
    <cfRule type="expression" dxfId="4308" priority="9767">
      <formula>AND($C210=1,$D210=3)</formula>
    </cfRule>
    <cfRule type="expression" dxfId="4307" priority="9768">
      <formula>AND($C210=1,$D210=2)</formula>
    </cfRule>
    <cfRule type="expression" dxfId="4306" priority="9769">
      <formula>AND($C210=1,$D210=1)</formula>
    </cfRule>
    <cfRule type="notContainsBlanks" dxfId="4305" priority="9770">
      <formula>LEN(TRIM(H210))&gt;0</formula>
    </cfRule>
  </conditionalFormatting>
  <conditionalFormatting sqref="H210">
    <cfRule type="expression" dxfId="4304" priority="9751">
      <formula>AND($C210=3,$D210=3)</formula>
    </cfRule>
    <cfRule type="expression" dxfId="4303" priority="9752">
      <formula>AND($C210=3,$D210=2)</formula>
    </cfRule>
    <cfRule type="expression" dxfId="4302" priority="9753">
      <formula>AND($C210=3,$D210=1)</formula>
    </cfRule>
    <cfRule type="expression" dxfId="4301" priority="9754">
      <formula>AND($C210=2,$D210=3)</formula>
    </cfRule>
    <cfRule type="expression" dxfId="4300" priority="9755">
      <formula>AND($C210=2,$D210=2)</formula>
    </cfRule>
    <cfRule type="expression" dxfId="4299" priority="9756">
      <formula>AND($C210=2,$D210=1)</formula>
    </cfRule>
    <cfRule type="expression" dxfId="4298" priority="9757">
      <formula>AND($C210=1,$D210=3)</formula>
    </cfRule>
    <cfRule type="expression" dxfId="4297" priority="9758">
      <formula>AND($C210=1,$D210=2)</formula>
    </cfRule>
    <cfRule type="expression" dxfId="4296" priority="9759">
      <formula>AND($C210=1,$D210=1)</formula>
    </cfRule>
    <cfRule type="notContainsBlanks" dxfId="4295" priority="9760">
      <formula>LEN(TRIM(H210))&gt;0</formula>
    </cfRule>
  </conditionalFormatting>
  <conditionalFormatting sqref="F214:I214 G216:G217 G215:I215 B214:D217 F215:F217">
    <cfRule type="expression" dxfId="4294" priority="9731">
      <formula>AND($C214=3,$D214=3)</formula>
    </cfRule>
    <cfRule type="expression" dxfId="4293" priority="9732">
      <formula>AND($C214=3,$D214=2)</formula>
    </cfRule>
    <cfRule type="expression" dxfId="4292" priority="9733">
      <formula>AND($C214=3,$D214=1)</formula>
    </cfRule>
    <cfRule type="expression" dxfId="4291" priority="9734">
      <formula>AND($C214=2,$D214=3)</formula>
    </cfRule>
    <cfRule type="expression" dxfId="4290" priority="9735">
      <formula>AND($C214=2,$D214=2)</formula>
    </cfRule>
    <cfRule type="expression" dxfId="4289" priority="9736">
      <formula>AND($C214=2,$D214=1)</formula>
    </cfRule>
    <cfRule type="expression" dxfId="4288" priority="9737">
      <formula>AND($C214=1,$D214=3)</formula>
    </cfRule>
    <cfRule type="expression" dxfId="4287" priority="9738">
      <formula>AND($C214=1,$D214=2)</formula>
    </cfRule>
    <cfRule type="expression" dxfId="4286" priority="9739">
      <formula>AND($C214=1,$D214=1)</formula>
    </cfRule>
    <cfRule type="notContainsBlanks" dxfId="4285" priority="9740">
      <formula>LEN(TRIM(B214))&gt;0</formula>
    </cfRule>
  </conditionalFormatting>
  <conditionalFormatting sqref="H216:I217">
    <cfRule type="expression" dxfId="4284" priority="9721">
      <formula>AND($C216=3,$D216=3)</formula>
    </cfRule>
    <cfRule type="expression" dxfId="4283" priority="9722">
      <formula>AND($C216=3,$D216=2)</formula>
    </cfRule>
    <cfRule type="expression" dxfId="4282" priority="9723">
      <formula>AND($C216=3,$D216=1)</formula>
    </cfRule>
    <cfRule type="expression" dxfId="4281" priority="9724">
      <formula>AND($C216=2,$D216=3)</formula>
    </cfRule>
    <cfRule type="expression" dxfId="4280" priority="9725">
      <formula>AND($C216=2,$D216=2)</formula>
    </cfRule>
    <cfRule type="expression" dxfId="4279" priority="9726">
      <formula>AND($C216=2,$D216=1)</formula>
    </cfRule>
    <cfRule type="expression" dxfId="4278" priority="9727">
      <formula>AND($C216=1,$D216=3)</formula>
    </cfRule>
    <cfRule type="expression" dxfId="4277" priority="9728">
      <formula>AND($C216=1,$D216=2)</formula>
    </cfRule>
    <cfRule type="expression" dxfId="4276" priority="9729">
      <formula>AND($C216=1,$D216=1)</formula>
    </cfRule>
    <cfRule type="notContainsBlanks" dxfId="4275" priority="9730">
      <formula>LEN(TRIM(H216))&gt;0</formula>
    </cfRule>
  </conditionalFormatting>
  <conditionalFormatting sqref="E214:E217">
    <cfRule type="expression" dxfId="4274" priority="9711">
      <formula>AND($C214=3,$D214=3)</formula>
    </cfRule>
    <cfRule type="expression" dxfId="4273" priority="9712">
      <formula>AND($C214=3,$D214=2)</formula>
    </cfRule>
    <cfRule type="expression" dxfId="4272" priority="9713">
      <formula>AND($C214=3,$D214=1)</formula>
    </cfRule>
    <cfRule type="expression" dxfId="4271" priority="9714">
      <formula>AND($C214=2,$D214=3)</formula>
    </cfRule>
    <cfRule type="expression" dxfId="4270" priority="9715">
      <formula>AND($C214=2,$D214=2)</formula>
    </cfRule>
    <cfRule type="expression" dxfId="4269" priority="9716">
      <formula>AND($C214=2,$D214=1)</formula>
    </cfRule>
    <cfRule type="expression" dxfId="4268" priority="9717">
      <formula>AND($C214=1,$D214=3)</formula>
    </cfRule>
    <cfRule type="expression" dxfId="4267" priority="9718">
      <formula>AND($C214=1,$D214=2)</formula>
    </cfRule>
    <cfRule type="expression" dxfId="4266" priority="9719">
      <formula>AND($C214=1,$D214=1)</formula>
    </cfRule>
    <cfRule type="notContainsBlanks" dxfId="4265" priority="9720">
      <formula>LEN(TRIM(E214))&gt;0</formula>
    </cfRule>
  </conditionalFormatting>
  <conditionalFormatting sqref="B225:H225 I225:I231 F226:F231">
    <cfRule type="expression" dxfId="4264" priority="9561">
      <formula>AND($C225=3,$D225=3)</formula>
    </cfRule>
    <cfRule type="expression" dxfId="4263" priority="9562">
      <formula>AND($C225=3,$D225=2)</formula>
    </cfRule>
    <cfRule type="expression" dxfId="4262" priority="9563">
      <formula>AND($C225=3,$D225=1)</formula>
    </cfRule>
    <cfRule type="expression" dxfId="4261" priority="9564">
      <formula>AND($C225=2,$D225=3)</formula>
    </cfRule>
    <cfRule type="expression" dxfId="4260" priority="9565">
      <formula>AND($C225=2,$D225=2)</formula>
    </cfRule>
    <cfRule type="expression" dxfId="4259" priority="9566">
      <formula>AND($C225=2,$D225=1)</formula>
    </cfRule>
    <cfRule type="expression" dxfId="4258" priority="9567">
      <formula>AND($C225=1,$D225=3)</formula>
    </cfRule>
    <cfRule type="expression" dxfId="4257" priority="9568">
      <formula>AND($C225=1,$D225=2)</formula>
    </cfRule>
    <cfRule type="expression" dxfId="4256" priority="9569">
      <formula>AND($C225=1,$D225=1)</formula>
    </cfRule>
    <cfRule type="notContainsBlanks" dxfId="4255" priority="9570">
      <formula>LEN(TRIM(B225))&gt;0</formula>
    </cfRule>
  </conditionalFormatting>
  <conditionalFormatting sqref="B226:E231 G226:G231">
    <cfRule type="expression" dxfId="4254" priority="9551">
      <formula>AND($C226=3,$D226=3)</formula>
    </cfRule>
    <cfRule type="expression" dxfId="4253" priority="9552">
      <formula>AND($C226=3,$D226=2)</formula>
    </cfRule>
    <cfRule type="expression" dxfId="4252" priority="9553">
      <formula>AND($C226=3,$D226=1)</formula>
    </cfRule>
    <cfRule type="expression" dxfId="4251" priority="9554">
      <formula>AND($C226=2,$D226=3)</formula>
    </cfRule>
    <cfRule type="expression" dxfId="4250" priority="9555">
      <formula>AND($C226=2,$D226=2)</formula>
    </cfRule>
    <cfRule type="expression" dxfId="4249" priority="9556">
      <formula>AND($C226=2,$D226=1)</formula>
    </cfRule>
    <cfRule type="expression" dxfId="4248" priority="9557">
      <formula>AND($C226=1,$D226=3)</formula>
    </cfRule>
    <cfRule type="expression" dxfId="4247" priority="9558">
      <formula>AND($C226=1,$D226=2)</formula>
    </cfRule>
    <cfRule type="expression" dxfId="4246" priority="9559">
      <formula>AND($C226=1,$D226=1)</formula>
    </cfRule>
    <cfRule type="notContainsBlanks" dxfId="4245" priority="9560">
      <formula>LEN(TRIM(B226))&gt;0</formula>
    </cfRule>
  </conditionalFormatting>
  <conditionalFormatting sqref="H226:H231">
    <cfRule type="expression" dxfId="4244" priority="9541">
      <formula>AND($C226=3,$D226=3)</formula>
    </cfRule>
    <cfRule type="expression" dxfId="4243" priority="9542">
      <formula>AND($C226=3,$D226=2)</formula>
    </cfRule>
    <cfRule type="expression" dxfId="4242" priority="9543">
      <formula>AND($C226=3,$D226=1)</formula>
    </cfRule>
    <cfRule type="expression" dxfId="4241" priority="9544">
      <formula>AND($C226=2,$D226=3)</formula>
    </cfRule>
    <cfRule type="expression" dxfId="4240" priority="9545">
      <formula>AND($C226=2,$D226=2)</formula>
    </cfRule>
    <cfRule type="expression" dxfId="4239" priority="9546">
      <formula>AND($C226=2,$D226=1)</formula>
    </cfRule>
    <cfRule type="expression" dxfId="4238" priority="9547">
      <formula>AND($C226=1,$D226=3)</formula>
    </cfRule>
    <cfRule type="expression" dxfId="4237" priority="9548">
      <formula>AND($C226=1,$D226=2)</formula>
    </cfRule>
    <cfRule type="expression" dxfId="4236" priority="9549">
      <formula>AND($C226=1,$D226=1)</formula>
    </cfRule>
    <cfRule type="notContainsBlanks" dxfId="4235" priority="9550">
      <formula>LEN(TRIM(H226))&gt;0</formula>
    </cfRule>
  </conditionalFormatting>
  <conditionalFormatting sqref="H232:H234">
    <cfRule type="expression" dxfId="4234" priority="9381">
      <formula>AND($C232=3,$D232=3)</formula>
    </cfRule>
    <cfRule type="expression" dxfId="4233" priority="9382">
      <formula>AND($C232=3,$D232=2)</formula>
    </cfRule>
    <cfRule type="expression" dxfId="4232" priority="9383">
      <formula>AND($C232=3,$D232=1)</formula>
    </cfRule>
    <cfRule type="expression" dxfId="4231" priority="9384">
      <formula>AND($C232=2,$D232=3)</formula>
    </cfRule>
    <cfRule type="expression" dxfId="4230" priority="9385">
      <formula>AND($C232=2,$D232=2)</formula>
    </cfRule>
    <cfRule type="expression" dxfId="4229" priority="9386">
      <formula>AND($C232=2,$D232=1)</formula>
    </cfRule>
    <cfRule type="expression" dxfId="4228" priority="9387">
      <formula>AND($C232=1,$D232=3)</formula>
    </cfRule>
    <cfRule type="expression" dxfId="4227" priority="9388">
      <formula>AND($C232=1,$D232=2)</formula>
    </cfRule>
    <cfRule type="expression" dxfId="4226" priority="9389">
      <formula>AND($C232=1,$D232=1)</formula>
    </cfRule>
    <cfRule type="notContainsBlanks" dxfId="4225" priority="9390">
      <formula>LEN(TRIM(H232))&gt;0</formula>
    </cfRule>
  </conditionalFormatting>
  <conditionalFormatting sqref="I232">
    <cfRule type="expression" dxfId="4224" priority="9371">
      <formula>AND($C232=3,$D232=3)</formula>
    </cfRule>
    <cfRule type="expression" dxfId="4223" priority="9372">
      <formula>AND($C232=3,$D232=2)</formula>
    </cfRule>
    <cfRule type="expression" dxfId="4222" priority="9373">
      <formula>AND($C232=3,$D232=1)</formula>
    </cfRule>
    <cfRule type="expression" dxfId="4221" priority="9374">
      <formula>AND($C232=2,$D232=3)</formula>
    </cfRule>
    <cfRule type="expression" dxfId="4220" priority="9375">
      <formula>AND($C232=2,$D232=2)</formula>
    </cfRule>
    <cfRule type="expression" dxfId="4219" priority="9376">
      <formula>AND($C232=2,$D232=1)</formula>
    </cfRule>
    <cfRule type="expression" dxfId="4218" priority="9377">
      <formula>AND($C232=1,$D232=3)</formula>
    </cfRule>
    <cfRule type="expression" dxfId="4217" priority="9378">
      <formula>AND($C232=1,$D232=2)</formula>
    </cfRule>
    <cfRule type="expression" dxfId="4216" priority="9379">
      <formula>AND($C232=1,$D232=1)</formula>
    </cfRule>
    <cfRule type="notContainsBlanks" dxfId="4215" priority="9380">
      <formula>LEN(TRIM(I232))&gt;0</formula>
    </cfRule>
  </conditionalFormatting>
  <conditionalFormatting sqref="I233:I234">
    <cfRule type="expression" dxfId="4214" priority="9361">
      <formula>AND($C233=3,$D233=3)</formula>
    </cfRule>
    <cfRule type="expression" dxfId="4213" priority="9362">
      <formula>AND($C233=3,$D233=2)</formula>
    </cfRule>
    <cfRule type="expression" dxfId="4212" priority="9363">
      <formula>AND($C233=3,$D233=1)</formula>
    </cfRule>
    <cfRule type="expression" dxfId="4211" priority="9364">
      <formula>AND($C233=2,$D233=3)</formula>
    </cfRule>
    <cfRule type="expression" dxfId="4210" priority="9365">
      <formula>AND($C233=2,$D233=2)</formula>
    </cfRule>
    <cfRule type="expression" dxfId="4209" priority="9366">
      <formula>AND($C233=2,$D233=1)</formula>
    </cfRule>
    <cfRule type="expression" dxfId="4208" priority="9367">
      <formula>AND($C233=1,$D233=3)</formula>
    </cfRule>
    <cfRule type="expression" dxfId="4207" priority="9368">
      <formula>AND($C233=1,$D233=2)</formula>
    </cfRule>
    <cfRule type="expression" dxfId="4206" priority="9369">
      <formula>AND($C233=1,$D233=1)</formula>
    </cfRule>
    <cfRule type="notContainsBlanks" dxfId="4205" priority="9370">
      <formula>LEN(TRIM(I233))&gt;0</formula>
    </cfRule>
  </conditionalFormatting>
  <conditionalFormatting sqref="H285">
    <cfRule type="expression" dxfId="4204" priority="9011">
      <formula>AND($C285=3,$D285=3)</formula>
    </cfRule>
    <cfRule type="expression" dxfId="4203" priority="9012">
      <formula>AND($C285=3,$D285=2)</formula>
    </cfRule>
    <cfRule type="expression" dxfId="4202" priority="9013">
      <formula>AND($C285=3,$D285=1)</formula>
    </cfRule>
    <cfRule type="expression" dxfId="4201" priority="9014">
      <formula>AND($C285=2,$D285=3)</formula>
    </cfRule>
    <cfRule type="expression" dxfId="4200" priority="9015">
      <formula>AND($C285=2,$D285=2)</formula>
    </cfRule>
    <cfRule type="expression" dxfId="4199" priority="9016">
      <formula>AND($C285=2,$D285=1)</formula>
    </cfRule>
    <cfRule type="expression" dxfId="4198" priority="9017">
      <formula>AND($C285=1,$D285=3)</formula>
    </cfRule>
    <cfRule type="expression" dxfId="4197" priority="9018">
      <formula>AND($C285=1,$D285=2)</formula>
    </cfRule>
    <cfRule type="expression" dxfId="4196" priority="9019">
      <formula>AND($C285=1,$D285=1)</formula>
    </cfRule>
    <cfRule type="notContainsBlanks" dxfId="4195" priority="9020">
      <formula>LEN(TRIM(H285))&gt;0</formula>
    </cfRule>
  </conditionalFormatting>
  <conditionalFormatting sqref="I285">
    <cfRule type="expression" dxfId="4194" priority="9001">
      <formula>AND($C285=3,$D285=3)</formula>
    </cfRule>
    <cfRule type="expression" dxfId="4193" priority="9002">
      <formula>AND($C285=3,$D285=2)</formula>
    </cfRule>
    <cfRule type="expression" dxfId="4192" priority="9003">
      <formula>AND($C285=3,$D285=1)</formula>
    </cfRule>
    <cfRule type="expression" dxfId="4191" priority="9004">
      <formula>AND($C285=2,$D285=3)</formula>
    </cfRule>
    <cfRule type="expression" dxfId="4190" priority="9005">
      <formula>AND($C285=2,$D285=2)</formula>
    </cfRule>
    <cfRule type="expression" dxfId="4189" priority="9006">
      <formula>AND($C285=2,$D285=1)</formula>
    </cfRule>
    <cfRule type="expression" dxfId="4188" priority="9007">
      <formula>AND($C285=1,$D285=3)</formula>
    </cfRule>
    <cfRule type="expression" dxfId="4187" priority="9008">
      <formula>AND($C285=1,$D285=2)</formula>
    </cfRule>
    <cfRule type="expression" dxfId="4186" priority="9009">
      <formula>AND($C285=1,$D285=1)</formula>
    </cfRule>
    <cfRule type="notContainsBlanks" dxfId="4185" priority="9010">
      <formula>LEN(TRIM(I285))&gt;0</formula>
    </cfRule>
  </conditionalFormatting>
  <conditionalFormatting sqref="I278:I279 H274 H277:H278">
    <cfRule type="expression" dxfId="4184" priority="9151">
      <formula>AND($C274=3,$D274=3)</formula>
    </cfRule>
    <cfRule type="expression" dxfId="4183" priority="9152">
      <formula>AND($C274=3,$D274=2)</formula>
    </cfRule>
    <cfRule type="expression" dxfId="4182" priority="9153">
      <formula>AND($C274=3,$D274=1)</formula>
    </cfRule>
    <cfRule type="expression" dxfId="4181" priority="9154">
      <formula>AND($C274=2,$D274=3)</formula>
    </cfRule>
    <cfRule type="expression" dxfId="4180" priority="9155">
      <formula>AND($C274=2,$D274=2)</formula>
    </cfRule>
    <cfRule type="expression" dxfId="4179" priority="9156">
      <formula>AND($C274=2,$D274=1)</formula>
    </cfRule>
    <cfRule type="expression" dxfId="4178" priority="9157">
      <formula>AND($C274=1,$D274=3)</formula>
    </cfRule>
    <cfRule type="expression" dxfId="4177" priority="9158">
      <formula>AND($C274=1,$D274=2)</formula>
    </cfRule>
    <cfRule type="expression" dxfId="4176" priority="9159">
      <formula>AND($C274=1,$D274=1)</formula>
    </cfRule>
    <cfRule type="notContainsBlanks" dxfId="4175" priority="9160">
      <formula>LEN(TRIM(H274))&gt;0</formula>
    </cfRule>
  </conditionalFormatting>
  <conditionalFormatting sqref="I274">
    <cfRule type="expression" dxfId="4174" priority="9141">
      <formula>AND($C274=3,$D274=3)</formula>
    </cfRule>
    <cfRule type="expression" dxfId="4173" priority="9142">
      <formula>AND($C274=3,$D274=2)</formula>
    </cfRule>
    <cfRule type="expression" dxfId="4172" priority="9143">
      <formula>AND($C274=3,$D274=1)</formula>
    </cfRule>
    <cfRule type="expression" dxfId="4171" priority="9144">
      <formula>AND($C274=2,$D274=3)</formula>
    </cfRule>
    <cfRule type="expression" dxfId="4170" priority="9145">
      <formula>AND($C274=2,$D274=2)</formula>
    </cfRule>
    <cfRule type="expression" dxfId="4169" priority="9146">
      <formula>AND($C274=2,$D274=1)</formula>
    </cfRule>
    <cfRule type="expression" dxfId="4168" priority="9147">
      <formula>AND($C274=1,$D274=3)</formula>
    </cfRule>
    <cfRule type="expression" dxfId="4167" priority="9148">
      <formula>AND($C274=1,$D274=2)</formula>
    </cfRule>
    <cfRule type="expression" dxfId="4166" priority="9149">
      <formula>AND($C274=1,$D274=1)</formula>
    </cfRule>
    <cfRule type="notContainsBlanks" dxfId="4165" priority="9150">
      <formula>LEN(TRIM(I274))&gt;0</formula>
    </cfRule>
  </conditionalFormatting>
  <conditionalFormatting sqref="H279">
    <cfRule type="expression" dxfId="4164" priority="9111">
      <formula>AND($C279=3,$D279=3)</formula>
    </cfRule>
    <cfRule type="expression" dxfId="4163" priority="9112">
      <formula>AND($C279=3,$D279=2)</formula>
    </cfRule>
    <cfRule type="expression" dxfId="4162" priority="9113">
      <formula>AND($C279=3,$D279=1)</formula>
    </cfRule>
    <cfRule type="expression" dxfId="4161" priority="9114">
      <formula>AND($C279=2,$D279=3)</formula>
    </cfRule>
    <cfRule type="expression" dxfId="4160" priority="9115">
      <formula>AND($C279=2,$D279=2)</formula>
    </cfRule>
    <cfRule type="expression" dxfId="4159" priority="9116">
      <formula>AND($C279=2,$D279=1)</formula>
    </cfRule>
    <cfRule type="expression" dxfId="4158" priority="9117">
      <formula>AND($C279=1,$D279=3)</formula>
    </cfRule>
    <cfRule type="expression" dxfId="4157" priority="9118">
      <formula>AND($C279=1,$D279=2)</formula>
    </cfRule>
    <cfRule type="expression" dxfId="4156" priority="9119">
      <formula>AND($C279=1,$D279=1)</formula>
    </cfRule>
    <cfRule type="notContainsBlanks" dxfId="4155" priority="9120">
      <formula>LEN(TRIM(H279))&gt;0</formula>
    </cfRule>
  </conditionalFormatting>
  <conditionalFormatting sqref="I286:I287 G286:H286 H282 G287">
    <cfRule type="expression" dxfId="4154" priority="9071">
      <formula>AND($C282=3,$D282=3)</formula>
    </cfRule>
    <cfRule type="expression" dxfId="4153" priority="9072">
      <formula>AND($C282=3,$D282=2)</formula>
    </cfRule>
    <cfRule type="expression" dxfId="4152" priority="9073">
      <formula>AND($C282=3,$D282=1)</formula>
    </cfRule>
    <cfRule type="expression" dxfId="4151" priority="9074">
      <formula>AND($C282=2,$D282=3)</formula>
    </cfRule>
    <cfRule type="expression" dxfId="4150" priority="9075">
      <formula>AND($C282=2,$D282=2)</formula>
    </cfRule>
    <cfRule type="expression" dxfId="4149" priority="9076">
      <formula>AND($C282=2,$D282=1)</formula>
    </cfRule>
    <cfRule type="expression" dxfId="4148" priority="9077">
      <formula>AND($C282=1,$D282=3)</formula>
    </cfRule>
    <cfRule type="expression" dxfId="4147" priority="9078">
      <formula>AND($C282=1,$D282=2)</formula>
    </cfRule>
    <cfRule type="expression" dxfId="4146" priority="9079">
      <formula>AND($C282=1,$D282=1)</formula>
    </cfRule>
    <cfRule type="notContainsBlanks" dxfId="4145" priority="9080">
      <formula>LEN(TRIM(G282))&gt;0</formula>
    </cfRule>
  </conditionalFormatting>
  <conditionalFormatting sqref="I282">
    <cfRule type="expression" dxfId="4144" priority="9061">
      <formula>AND($C282=3,$D282=3)</formula>
    </cfRule>
    <cfRule type="expression" dxfId="4143" priority="9062">
      <formula>AND($C282=3,$D282=2)</formula>
    </cfRule>
    <cfRule type="expression" dxfId="4142" priority="9063">
      <formula>AND($C282=3,$D282=1)</formula>
    </cfRule>
    <cfRule type="expression" dxfId="4141" priority="9064">
      <formula>AND($C282=2,$D282=3)</formula>
    </cfRule>
    <cfRule type="expression" dxfId="4140" priority="9065">
      <formula>AND($C282=2,$D282=2)</formula>
    </cfRule>
    <cfRule type="expression" dxfId="4139" priority="9066">
      <formula>AND($C282=2,$D282=1)</formula>
    </cfRule>
    <cfRule type="expression" dxfId="4138" priority="9067">
      <formula>AND($C282=1,$D282=3)</formula>
    </cfRule>
    <cfRule type="expression" dxfId="4137" priority="9068">
      <formula>AND($C282=1,$D282=2)</formula>
    </cfRule>
    <cfRule type="expression" dxfId="4136" priority="9069">
      <formula>AND($C282=1,$D282=1)</formula>
    </cfRule>
    <cfRule type="notContainsBlanks" dxfId="4135" priority="9070">
      <formula>LEN(TRIM(I282))&gt;0</formula>
    </cfRule>
  </conditionalFormatting>
  <conditionalFormatting sqref="H287">
    <cfRule type="expression" dxfId="4134" priority="9041">
      <formula>AND($C287=3,$D287=3)</formula>
    </cfRule>
    <cfRule type="expression" dxfId="4133" priority="9042">
      <formula>AND($C287=3,$D287=2)</formula>
    </cfRule>
    <cfRule type="expression" dxfId="4132" priority="9043">
      <formula>AND($C287=3,$D287=1)</formula>
    </cfRule>
    <cfRule type="expression" dxfId="4131" priority="9044">
      <formula>AND($C287=2,$D287=3)</formula>
    </cfRule>
    <cfRule type="expression" dxfId="4130" priority="9045">
      <formula>AND($C287=2,$D287=2)</formula>
    </cfRule>
    <cfRule type="expression" dxfId="4129" priority="9046">
      <formula>AND($C287=2,$D287=1)</formula>
    </cfRule>
    <cfRule type="expression" dxfId="4128" priority="9047">
      <formula>AND($C287=1,$D287=3)</formula>
    </cfRule>
    <cfRule type="expression" dxfId="4127" priority="9048">
      <formula>AND($C287=1,$D287=2)</formula>
    </cfRule>
    <cfRule type="expression" dxfId="4126" priority="9049">
      <formula>AND($C287=1,$D287=1)</formula>
    </cfRule>
    <cfRule type="notContainsBlanks" dxfId="4125" priority="9050">
      <formula>LEN(TRIM(H287))&gt;0</formula>
    </cfRule>
  </conditionalFormatting>
  <conditionalFormatting sqref="I293">
    <cfRule type="expression" dxfId="4124" priority="8891">
      <formula>AND($C293=3,$D293=3)</formula>
    </cfRule>
    <cfRule type="expression" dxfId="4123" priority="8892">
      <formula>AND($C293=3,$D293=2)</formula>
    </cfRule>
    <cfRule type="expression" dxfId="4122" priority="8893">
      <formula>AND($C293=3,$D293=1)</formula>
    </cfRule>
    <cfRule type="expression" dxfId="4121" priority="8894">
      <formula>AND($C293=2,$D293=3)</formula>
    </cfRule>
    <cfRule type="expression" dxfId="4120" priority="8895">
      <formula>AND($C293=2,$D293=2)</formula>
    </cfRule>
    <cfRule type="expression" dxfId="4119" priority="8896">
      <formula>AND($C293=2,$D293=1)</formula>
    </cfRule>
    <cfRule type="expression" dxfId="4118" priority="8897">
      <formula>AND($C293=1,$D293=3)</formula>
    </cfRule>
    <cfRule type="expression" dxfId="4117" priority="8898">
      <formula>AND($C293=1,$D293=2)</formula>
    </cfRule>
    <cfRule type="expression" dxfId="4116" priority="8899">
      <formula>AND($C293=1,$D293=1)</formula>
    </cfRule>
    <cfRule type="notContainsBlanks" dxfId="4115" priority="8900">
      <formula>LEN(TRIM(I293))&gt;0</formula>
    </cfRule>
  </conditionalFormatting>
  <conditionalFormatting sqref="H295">
    <cfRule type="expression" dxfId="4114" priority="8921">
      <formula>AND($C295=3,$D295=3)</formula>
    </cfRule>
    <cfRule type="expression" dxfId="4113" priority="8922">
      <formula>AND($C295=3,$D295=2)</formula>
    </cfRule>
    <cfRule type="expression" dxfId="4112" priority="8923">
      <formula>AND($C295=3,$D295=1)</formula>
    </cfRule>
    <cfRule type="expression" dxfId="4111" priority="8924">
      <formula>AND($C295=2,$D295=3)</formula>
    </cfRule>
    <cfRule type="expression" dxfId="4110" priority="8925">
      <formula>AND($C295=2,$D295=2)</formula>
    </cfRule>
    <cfRule type="expression" dxfId="4109" priority="8926">
      <formula>AND($C295=2,$D295=1)</formula>
    </cfRule>
    <cfRule type="expression" dxfId="4108" priority="8927">
      <formula>AND($C295=1,$D295=3)</formula>
    </cfRule>
    <cfRule type="expression" dxfId="4107" priority="8928">
      <formula>AND($C295=1,$D295=2)</formula>
    </cfRule>
    <cfRule type="expression" dxfId="4106" priority="8929">
      <formula>AND($C295=1,$D295=1)</formula>
    </cfRule>
    <cfRule type="notContainsBlanks" dxfId="4105" priority="8930">
      <formula>LEN(TRIM(H295))&gt;0</formula>
    </cfRule>
  </conditionalFormatting>
  <conditionalFormatting sqref="I294:I295 G294:H294 H290 G295">
    <cfRule type="expression" dxfId="4104" priority="8961">
      <formula>AND($C290=3,$D290=3)</formula>
    </cfRule>
    <cfRule type="expression" dxfId="4103" priority="8962">
      <formula>AND($C290=3,$D290=2)</formula>
    </cfRule>
    <cfRule type="expression" dxfId="4102" priority="8963">
      <formula>AND($C290=3,$D290=1)</formula>
    </cfRule>
    <cfRule type="expression" dxfId="4101" priority="8964">
      <formula>AND($C290=2,$D290=3)</formula>
    </cfRule>
    <cfRule type="expression" dxfId="4100" priority="8965">
      <formula>AND($C290=2,$D290=2)</formula>
    </cfRule>
    <cfRule type="expression" dxfId="4099" priority="8966">
      <formula>AND($C290=2,$D290=1)</formula>
    </cfRule>
    <cfRule type="expression" dxfId="4098" priority="8967">
      <formula>AND($C290=1,$D290=3)</formula>
    </cfRule>
    <cfRule type="expression" dxfId="4097" priority="8968">
      <formula>AND($C290=1,$D290=2)</formula>
    </cfRule>
    <cfRule type="expression" dxfId="4096" priority="8969">
      <formula>AND($C290=1,$D290=1)</formula>
    </cfRule>
    <cfRule type="notContainsBlanks" dxfId="4095" priority="8970">
      <formula>LEN(TRIM(G290))&gt;0</formula>
    </cfRule>
  </conditionalFormatting>
  <conditionalFormatting sqref="I290">
    <cfRule type="expression" dxfId="4094" priority="8951">
      <formula>AND($C290=3,$D290=3)</formula>
    </cfRule>
    <cfRule type="expression" dxfId="4093" priority="8952">
      <formula>AND($C290=3,$D290=2)</formula>
    </cfRule>
    <cfRule type="expression" dxfId="4092" priority="8953">
      <formula>AND($C290=3,$D290=1)</formula>
    </cfRule>
    <cfRule type="expression" dxfId="4091" priority="8954">
      <formula>AND($C290=2,$D290=3)</formula>
    </cfRule>
    <cfRule type="expression" dxfId="4090" priority="8955">
      <formula>AND($C290=2,$D290=2)</formula>
    </cfRule>
    <cfRule type="expression" dxfId="4089" priority="8956">
      <formula>AND($C290=2,$D290=1)</formula>
    </cfRule>
    <cfRule type="expression" dxfId="4088" priority="8957">
      <formula>AND($C290=1,$D290=3)</formula>
    </cfRule>
    <cfRule type="expression" dxfId="4087" priority="8958">
      <formula>AND($C290=1,$D290=2)</formula>
    </cfRule>
    <cfRule type="expression" dxfId="4086" priority="8959">
      <formula>AND($C290=1,$D290=1)</formula>
    </cfRule>
    <cfRule type="notContainsBlanks" dxfId="4085" priority="8960">
      <formula>LEN(TRIM(I290))&gt;0</formula>
    </cfRule>
  </conditionalFormatting>
  <conditionalFormatting sqref="H293">
    <cfRule type="expression" dxfId="4084" priority="8901">
      <formula>AND($C293=3,$D293=3)</formula>
    </cfRule>
    <cfRule type="expression" dxfId="4083" priority="8902">
      <formula>AND($C293=3,$D293=2)</formula>
    </cfRule>
    <cfRule type="expression" dxfId="4082" priority="8903">
      <formula>AND($C293=3,$D293=1)</formula>
    </cfRule>
    <cfRule type="expression" dxfId="4081" priority="8904">
      <formula>AND($C293=2,$D293=3)</formula>
    </cfRule>
    <cfRule type="expression" dxfId="4080" priority="8905">
      <formula>AND($C293=2,$D293=2)</formula>
    </cfRule>
    <cfRule type="expression" dxfId="4079" priority="8906">
      <formula>AND($C293=2,$D293=1)</formula>
    </cfRule>
    <cfRule type="expression" dxfId="4078" priority="8907">
      <formula>AND($C293=1,$D293=3)</formula>
    </cfRule>
    <cfRule type="expression" dxfId="4077" priority="8908">
      <formula>AND($C293=1,$D293=2)</formula>
    </cfRule>
    <cfRule type="expression" dxfId="4076" priority="8909">
      <formula>AND($C293=1,$D293=1)</formula>
    </cfRule>
    <cfRule type="notContainsBlanks" dxfId="4075" priority="8910">
      <formula>LEN(TRIM(H293))&gt;0</formula>
    </cfRule>
  </conditionalFormatting>
  <conditionalFormatting sqref="A298:D298">
    <cfRule type="expression" dxfId="4074" priority="8881">
      <formula>AND($C298=3,$D298=3)</formula>
    </cfRule>
    <cfRule type="expression" dxfId="4073" priority="8882">
      <formula>AND($C298=3,$D298=2)</formula>
    </cfRule>
    <cfRule type="expression" dxfId="4072" priority="8883">
      <formula>AND($C298=3,$D298=1)</formula>
    </cfRule>
    <cfRule type="expression" dxfId="4071" priority="8884">
      <formula>AND($C298=2,$D298=3)</formula>
    </cfRule>
    <cfRule type="expression" dxfId="4070" priority="8885">
      <formula>AND($C298=2,$D298=2)</formula>
    </cfRule>
    <cfRule type="expression" dxfId="4069" priority="8886">
      <formula>AND($C298=2,$D298=1)</formula>
    </cfRule>
    <cfRule type="expression" dxfId="4068" priority="8887">
      <formula>AND($C298=1,$D298=3)</formula>
    </cfRule>
    <cfRule type="expression" dxfId="4067" priority="8888">
      <formula>AND($C298=1,$D298=2)</formula>
    </cfRule>
    <cfRule type="expression" dxfId="4066" priority="8889">
      <formula>AND($C298=1,$D298=1)</formula>
    </cfRule>
    <cfRule type="notContainsBlanks" dxfId="4065" priority="8890">
      <formula>LEN(TRIM(A298))&gt;0</formula>
    </cfRule>
  </conditionalFormatting>
  <conditionalFormatting sqref="I298">
    <cfRule type="expression" dxfId="4064" priority="8851">
      <formula>AND($C298=3,$D298=3)</formula>
    </cfRule>
    <cfRule type="expression" dxfId="4063" priority="8852">
      <formula>AND($C298=3,$D298=2)</formula>
    </cfRule>
    <cfRule type="expression" dxfId="4062" priority="8853">
      <formula>AND($C298=3,$D298=1)</formula>
    </cfRule>
    <cfRule type="expression" dxfId="4061" priority="8854">
      <formula>AND($C298=2,$D298=3)</formula>
    </cfRule>
    <cfRule type="expression" dxfId="4060" priority="8855">
      <formula>AND($C298=2,$D298=2)</formula>
    </cfRule>
    <cfRule type="expression" dxfId="4059" priority="8856">
      <formula>AND($C298=2,$D298=1)</formula>
    </cfRule>
    <cfRule type="expression" dxfId="4058" priority="8857">
      <formula>AND($C298=1,$D298=3)</formula>
    </cfRule>
    <cfRule type="expression" dxfId="4057" priority="8858">
      <formula>AND($C298=1,$D298=2)</formula>
    </cfRule>
    <cfRule type="expression" dxfId="4056" priority="8859">
      <formula>AND($C298=1,$D298=1)</formula>
    </cfRule>
    <cfRule type="notContainsBlanks" dxfId="4055" priority="8860">
      <formula>LEN(TRIM(I298))&gt;0</formula>
    </cfRule>
  </conditionalFormatting>
  <conditionalFormatting sqref="H299">
    <cfRule type="expression" dxfId="4054" priority="8781">
      <formula>AND($C299=3,$D299=3)</formula>
    </cfRule>
    <cfRule type="expression" dxfId="4053" priority="8782">
      <formula>AND($C299=3,$D299=2)</formula>
    </cfRule>
    <cfRule type="expression" dxfId="4052" priority="8783">
      <formula>AND($C299=3,$D299=1)</formula>
    </cfRule>
    <cfRule type="expression" dxfId="4051" priority="8784">
      <formula>AND($C299=2,$D299=3)</formula>
    </cfRule>
    <cfRule type="expression" dxfId="4050" priority="8785">
      <formula>AND($C299=2,$D299=2)</formula>
    </cfRule>
    <cfRule type="expression" dxfId="4049" priority="8786">
      <formula>AND($C299=2,$D299=1)</formula>
    </cfRule>
    <cfRule type="expression" dxfId="4048" priority="8787">
      <formula>AND($C299=1,$D299=3)</formula>
    </cfRule>
    <cfRule type="expression" dxfId="4047" priority="8788">
      <formula>AND($C299=1,$D299=2)</formula>
    </cfRule>
    <cfRule type="expression" dxfId="4046" priority="8789">
      <formula>AND($C299=1,$D299=1)</formula>
    </cfRule>
    <cfRule type="notContainsBlanks" dxfId="4045" priority="8790">
      <formula>LEN(TRIM(H299))&gt;0</formula>
    </cfRule>
  </conditionalFormatting>
  <conditionalFormatting sqref="I299">
    <cfRule type="expression" dxfId="4044" priority="8771">
      <formula>AND($C299=3,$D299=3)</formula>
    </cfRule>
    <cfRule type="expression" dxfId="4043" priority="8772">
      <formula>AND($C299=3,$D299=2)</formula>
    </cfRule>
    <cfRule type="expression" dxfId="4042" priority="8773">
      <formula>AND($C299=3,$D299=1)</formula>
    </cfRule>
    <cfRule type="expression" dxfId="4041" priority="8774">
      <formula>AND($C299=2,$D299=3)</formula>
    </cfRule>
    <cfRule type="expression" dxfId="4040" priority="8775">
      <formula>AND($C299=2,$D299=2)</formula>
    </cfRule>
    <cfRule type="expression" dxfId="4039" priority="8776">
      <formula>AND($C299=2,$D299=1)</formula>
    </cfRule>
    <cfRule type="expression" dxfId="4038" priority="8777">
      <formula>AND($C299=1,$D299=3)</formula>
    </cfRule>
    <cfRule type="expression" dxfId="4037" priority="8778">
      <formula>AND($C299=1,$D299=2)</formula>
    </cfRule>
    <cfRule type="expression" dxfId="4036" priority="8779">
      <formula>AND($C299=1,$D299=1)</formula>
    </cfRule>
    <cfRule type="notContainsBlanks" dxfId="4035" priority="8780">
      <formula>LEN(TRIM(I299))&gt;0</formula>
    </cfRule>
  </conditionalFormatting>
  <conditionalFormatting sqref="B417:I417 B420:E421 B418:D419 G418:G419 B426:E427 B424:D425 G424:G425 B423:I423 G420:I421 G426:I427">
    <cfRule type="expression" dxfId="4034" priority="8701">
      <formula>AND($C417=3,$D417=3)</formula>
    </cfRule>
    <cfRule type="expression" dxfId="4033" priority="8702">
      <formula>AND($C417=3,$D417=2)</formula>
    </cfRule>
    <cfRule type="expression" dxfId="4032" priority="8703">
      <formula>AND($C417=3,$D417=1)</formula>
    </cfRule>
    <cfRule type="expression" dxfId="4031" priority="8704">
      <formula>AND($C417=2,$D417=3)</formula>
    </cfRule>
    <cfRule type="expression" dxfId="4030" priority="8705">
      <formula>AND($C417=2,$D417=2)</formula>
    </cfRule>
    <cfRule type="expression" dxfId="4029" priority="8706">
      <formula>AND($C417=2,$D417=1)</formula>
    </cfRule>
    <cfRule type="expression" dxfId="4028" priority="8707">
      <formula>AND($C417=1,$D417=3)</formula>
    </cfRule>
    <cfRule type="expression" dxfId="4027" priority="8708">
      <formula>AND($C417=1,$D417=2)</formula>
    </cfRule>
    <cfRule type="expression" dxfId="4026" priority="8709">
      <formula>AND($C417=1,$D417=1)</formula>
    </cfRule>
    <cfRule type="notContainsBlanks" dxfId="4025" priority="8710">
      <formula>LEN(TRIM(B417))&gt;0</formula>
    </cfRule>
  </conditionalFormatting>
  <conditionalFormatting sqref="B442:D442 F442:G442">
    <cfRule type="expression" dxfId="4024" priority="8561">
      <formula>AND($C442=3,$D442=3)</formula>
    </cfRule>
    <cfRule type="expression" dxfId="4023" priority="8562">
      <formula>AND($C442=3,$D442=2)</formula>
    </cfRule>
    <cfRule type="expression" dxfId="4022" priority="8563">
      <formula>AND($C442=3,$D442=1)</formula>
    </cfRule>
    <cfRule type="expression" dxfId="4021" priority="8564">
      <formula>AND($C442=2,$D442=3)</formula>
    </cfRule>
    <cfRule type="expression" dxfId="4020" priority="8565">
      <formula>AND($C442=2,$D442=2)</formula>
    </cfRule>
    <cfRule type="expression" dxfId="4019" priority="8566">
      <formula>AND($C442=2,$D442=1)</formula>
    </cfRule>
    <cfRule type="expression" dxfId="4018" priority="8567">
      <formula>AND($C442=1,$D442=3)</formula>
    </cfRule>
    <cfRule type="expression" dxfId="4017" priority="8568">
      <formula>AND($C442=1,$D442=2)</formula>
    </cfRule>
    <cfRule type="expression" dxfId="4016" priority="8569">
      <formula>AND($C442=1,$D442=1)</formula>
    </cfRule>
    <cfRule type="notContainsBlanks" dxfId="4015" priority="8570">
      <formula>LEN(TRIM(B442))&gt;0</formula>
    </cfRule>
  </conditionalFormatting>
  <conditionalFormatting sqref="I442">
    <cfRule type="expression" dxfId="4014" priority="8551">
      <formula>AND($C442=3,$D442=3)</formula>
    </cfRule>
    <cfRule type="expression" dxfId="4013" priority="8552">
      <formula>AND($C442=3,$D442=2)</formula>
    </cfRule>
    <cfRule type="expression" dxfId="4012" priority="8553">
      <formula>AND($C442=3,$D442=1)</formula>
    </cfRule>
    <cfRule type="expression" dxfId="4011" priority="8554">
      <formula>AND($C442=2,$D442=3)</formula>
    </cfRule>
    <cfRule type="expression" dxfId="4010" priority="8555">
      <formula>AND($C442=2,$D442=2)</formula>
    </cfRule>
    <cfRule type="expression" dxfId="4009" priority="8556">
      <formula>AND($C442=2,$D442=1)</formula>
    </cfRule>
    <cfRule type="expression" dxfId="4008" priority="8557">
      <formula>AND($C442=1,$D442=3)</formula>
    </cfRule>
    <cfRule type="expression" dxfId="4007" priority="8558">
      <formula>AND($C442=1,$D442=2)</formula>
    </cfRule>
    <cfRule type="expression" dxfId="4006" priority="8559">
      <formula>AND($C442=1,$D442=1)</formula>
    </cfRule>
    <cfRule type="notContainsBlanks" dxfId="4005" priority="8560">
      <formula>LEN(TRIM(I442))&gt;0</formula>
    </cfRule>
  </conditionalFormatting>
  <conditionalFormatting sqref="H442">
    <cfRule type="expression" dxfId="4004" priority="8541">
      <formula>AND($C442=3,$D442=3)</formula>
    </cfRule>
    <cfRule type="expression" dxfId="4003" priority="8542">
      <formula>AND($C442=3,$D442=2)</formula>
    </cfRule>
    <cfRule type="expression" dxfId="4002" priority="8543">
      <formula>AND($C442=3,$D442=1)</formula>
    </cfRule>
    <cfRule type="expression" dxfId="4001" priority="8544">
      <formula>AND($C442=2,$D442=3)</formula>
    </cfRule>
    <cfRule type="expression" dxfId="4000" priority="8545">
      <formula>AND($C442=2,$D442=2)</formula>
    </cfRule>
    <cfRule type="expression" dxfId="3999" priority="8546">
      <formula>AND($C442=2,$D442=1)</formula>
    </cfRule>
    <cfRule type="expression" dxfId="3998" priority="8547">
      <formula>AND($C442=1,$D442=3)</formula>
    </cfRule>
    <cfRule type="expression" dxfId="3997" priority="8548">
      <formula>AND($C442=1,$D442=2)</formula>
    </cfRule>
    <cfRule type="expression" dxfId="3996" priority="8549">
      <formula>AND($C442=1,$D442=1)</formula>
    </cfRule>
    <cfRule type="notContainsBlanks" dxfId="3995" priority="8550">
      <formula>LEN(TRIM(H442))&gt;0</formula>
    </cfRule>
  </conditionalFormatting>
  <conditionalFormatting sqref="I439">
    <cfRule type="expression" dxfId="3994" priority="8451">
      <formula>AND($C439=3,$D439=3)</formula>
    </cfRule>
    <cfRule type="expression" dxfId="3993" priority="8452">
      <formula>AND($C439=3,$D439=2)</formula>
    </cfRule>
    <cfRule type="expression" dxfId="3992" priority="8453">
      <formula>AND($C439=3,$D439=1)</formula>
    </cfRule>
    <cfRule type="expression" dxfId="3991" priority="8454">
      <formula>AND($C439=2,$D439=3)</formula>
    </cfRule>
    <cfRule type="expression" dxfId="3990" priority="8455">
      <formula>AND($C439=2,$D439=2)</formula>
    </cfRule>
    <cfRule type="expression" dxfId="3989" priority="8456">
      <formula>AND($C439=2,$D439=1)</formula>
    </cfRule>
    <cfRule type="expression" dxfId="3988" priority="8457">
      <formula>AND($C439=1,$D439=3)</formula>
    </cfRule>
    <cfRule type="expression" dxfId="3987" priority="8458">
      <formula>AND($C439=1,$D439=2)</formula>
    </cfRule>
    <cfRule type="expression" dxfId="3986" priority="8459">
      <formula>AND($C439=1,$D439=1)</formula>
    </cfRule>
    <cfRule type="notContainsBlanks" dxfId="3985" priority="8460">
      <formula>LEN(TRIM(I439))&gt;0</formula>
    </cfRule>
  </conditionalFormatting>
  <conditionalFormatting sqref="I447">
    <cfRule type="expression" dxfId="3984" priority="8301">
      <formula>AND($C447=3,$D447=3)</formula>
    </cfRule>
    <cfRule type="expression" dxfId="3983" priority="8302">
      <formula>AND($C447=3,$D447=2)</formula>
    </cfRule>
    <cfRule type="expression" dxfId="3982" priority="8303">
      <formula>AND($C447=3,$D447=1)</formula>
    </cfRule>
    <cfRule type="expression" dxfId="3981" priority="8304">
      <formula>AND($C447=2,$D447=3)</formula>
    </cfRule>
    <cfRule type="expression" dxfId="3980" priority="8305">
      <formula>AND($C447=2,$D447=2)</formula>
    </cfRule>
    <cfRule type="expression" dxfId="3979" priority="8306">
      <formula>AND($C447=2,$D447=1)</formula>
    </cfRule>
    <cfRule type="expression" dxfId="3978" priority="8307">
      <formula>AND($C447=1,$D447=3)</formula>
    </cfRule>
    <cfRule type="expression" dxfId="3977" priority="8308">
      <formula>AND($C447=1,$D447=2)</formula>
    </cfRule>
    <cfRule type="expression" dxfId="3976" priority="8309">
      <formula>AND($C447=1,$D447=1)</formula>
    </cfRule>
    <cfRule type="notContainsBlanks" dxfId="3975" priority="8310">
      <formula>LEN(TRIM(I447))&gt;0</formula>
    </cfRule>
  </conditionalFormatting>
  <conditionalFormatting sqref="H447">
    <cfRule type="expression" dxfId="3974" priority="8281">
      <formula>AND($C447=3,$D447=3)</formula>
    </cfRule>
    <cfRule type="expression" dxfId="3973" priority="8282">
      <formula>AND($C447=3,$D447=2)</formula>
    </cfRule>
    <cfRule type="expression" dxfId="3972" priority="8283">
      <formula>AND($C447=3,$D447=1)</formula>
    </cfRule>
    <cfRule type="expression" dxfId="3971" priority="8284">
      <formula>AND($C447=2,$D447=3)</formula>
    </cfRule>
    <cfRule type="expression" dxfId="3970" priority="8285">
      <formula>AND($C447=2,$D447=2)</formula>
    </cfRule>
    <cfRule type="expression" dxfId="3969" priority="8286">
      <formula>AND($C447=2,$D447=1)</formula>
    </cfRule>
    <cfRule type="expression" dxfId="3968" priority="8287">
      <formula>AND($C447=1,$D447=3)</formula>
    </cfRule>
    <cfRule type="expression" dxfId="3967" priority="8288">
      <formula>AND($C447=1,$D447=2)</formula>
    </cfRule>
    <cfRule type="expression" dxfId="3966" priority="8289">
      <formula>AND($C447=1,$D447=1)</formula>
    </cfRule>
    <cfRule type="notContainsBlanks" dxfId="3965" priority="8290">
      <formula>LEN(TRIM(H447))&gt;0</formula>
    </cfRule>
  </conditionalFormatting>
  <conditionalFormatting sqref="I449">
    <cfRule type="expression" dxfId="3964" priority="8161">
      <formula>AND($C449=3,$D449=3)</formula>
    </cfRule>
    <cfRule type="expression" dxfId="3963" priority="8162">
      <formula>AND($C449=3,$D449=2)</formula>
    </cfRule>
    <cfRule type="expression" dxfId="3962" priority="8163">
      <formula>AND($C449=3,$D449=1)</formula>
    </cfRule>
    <cfRule type="expression" dxfId="3961" priority="8164">
      <formula>AND($C449=2,$D449=3)</formula>
    </cfRule>
    <cfRule type="expression" dxfId="3960" priority="8165">
      <formula>AND($C449=2,$D449=2)</formula>
    </cfRule>
    <cfRule type="expression" dxfId="3959" priority="8166">
      <formula>AND($C449=2,$D449=1)</formula>
    </cfRule>
    <cfRule type="expression" dxfId="3958" priority="8167">
      <formula>AND($C449=1,$D449=3)</formula>
    </cfRule>
    <cfRule type="expression" dxfId="3957" priority="8168">
      <formula>AND($C449=1,$D449=2)</formula>
    </cfRule>
    <cfRule type="expression" dxfId="3956" priority="8169">
      <formula>AND($C449=1,$D449=1)</formula>
    </cfRule>
    <cfRule type="notContainsBlanks" dxfId="3955" priority="8170">
      <formula>LEN(TRIM(I449))&gt;0</formula>
    </cfRule>
  </conditionalFormatting>
  <conditionalFormatting sqref="H449">
    <cfRule type="expression" dxfId="3954" priority="8141">
      <formula>AND($C449=3,$D449=3)</formula>
    </cfRule>
    <cfRule type="expression" dxfId="3953" priority="8142">
      <formula>AND($C449=3,$D449=2)</formula>
    </cfRule>
    <cfRule type="expression" dxfId="3952" priority="8143">
      <formula>AND($C449=3,$D449=1)</formula>
    </cfRule>
    <cfRule type="expression" dxfId="3951" priority="8144">
      <formula>AND($C449=2,$D449=3)</formula>
    </cfRule>
    <cfRule type="expression" dxfId="3950" priority="8145">
      <formula>AND($C449=2,$D449=2)</formula>
    </cfRule>
    <cfRule type="expression" dxfId="3949" priority="8146">
      <formula>AND($C449=2,$D449=1)</formula>
    </cfRule>
    <cfRule type="expression" dxfId="3948" priority="8147">
      <formula>AND($C449=1,$D449=3)</formula>
    </cfRule>
    <cfRule type="expression" dxfId="3947" priority="8148">
      <formula>AND($C449=1,$D449=2)</formula>
    </cfRule>
    <cfRule type="expression" dxfId="3946" priority="8149">
      <formula>AND($C449=1,$D449=1)</formula>
    </cfRule>
    <cfRule type="notContainsBlanks" dxfId="3945" priority="8150">
      <formula>LEN(TRIM(H449))&gt;0</formula>
    </cfRule>
  </conditionalFormatting>
  <conditionalFormatting sqref="B455">
    <cfRule type="expression" dxfId="3944" priority="8001">
      <formula>AND($C455=3,$D455=3)</formula>
    </cfRule>
    <cfRule type="expression" dxfId="3943" priority="8002">
      <formula>AND($C455=3,$D455=2)</formula>
    </cfRule>
    <cfRule type="expression" dxfId="3942" priority="8003">
      <formula>AND($C455=3,$D455=1)</formula>
    </cfRule>
    <cfRule type="expression" dxfId="3941" priority="8004">
      <formula>AND($C455=2,$D455=3)</formula>
    </cfRule>
    <cfRule type="expression" dxfId="3940" priority="8005">
      <formula>AND($C455=2,$D455=2)</formula>
    </cfRule>
    <cfRule type="expression" dxfId="3939" priority="8006">
      <formula>AND($C455=2,$D455=1)</formula>
    </cfRule>
    <cfRule type="expression" dxfId="3938" priority="8007">
      <formula>AND($C455=1,$D455=3)</formula>
    </cfRule>
    <cfRule type="expression" dxfId="3937" priority="8008">
      <formula>AND($C455=1,$D455=2)</formula>
    </cfRule>
    <cfRule type="expression" dxfId="3936" priority="8009">
      <formula>AND($C455=1,$D455=1)</formula>
    </cfRule>
    <cfRule type="notContainsBlanks" dxfId="3935" priority="8010">
      <formula>LEN(TRIM(B455))&gt;0</formula>
    </cfRule>
  </conditionalFormatting>
  <conditionalFormatting sqref="G114">
    <cfRule type="expression" dxfId="3934" priority="7831">
      <formula>AND($C114=3,$D114=3)</formula>
    </cfRule>
    <cfRule type="expression" dxfId="3933" priority="7832">
      <formula>AND($C114=3,$D114=2)</formula>
    </cfRule>
    <cfRule type="expression" dxfId="3932" priority="7833">
      <formula>AND($C114=3,$D114=1)</formula>
    </cfRule>
    <cfRule type="expression" dxfId="3931" priority="7834">
      <formula>AND($C114=2,$D114=3)</formula>
    </cfRule>
    <cfRule type="expression" dxfId="3930" priority="7835">
      <formula>AND($C114=2,$D114=2)</formula>
    </cfRule>
    <cfRule type="expression" dxfId="3929" priority="7836">
      <formula>AND($C114=2,$D114=1)</formula>
    </cfRule>
    <cfRule type="expression" dxfId="3928" priority="7837">
      <formula>AND($C114=1,$D114=3)</formula>
    </cfRule>
    <cfRule type="expression" dxfId="3927" priority="7838">
      <formula>AND($C114=1,$D114=2)</formula>
    </cfRule>
    <cfRule type="expression" dxfId="3926" priority="7839">
      <formula>AND($C114=1,$D114=1)</formula>
    </cfRule>
    <cfRule type="notContainsBlanks" dxfId="3925" priority="7840">
      <formula>LEN(TRIM(G114))&gt;0</formula>
    </cfRule>
  </conditionalFormatting>
  <conditionalFormatting sqref="H114">
    <cfRule type="expression" dxfId="3924" priority="7821">
      <formula>AND($C114=3,$D114=3)</formula>
    </cfRule>
    <cfRule type="expression" dxfId="3923" priority="7822">
      <formula>AND($C114=3,$D114=2)</formula>
    </cfRule>
    <cfRule type="expression" dxfId="3922" priority="7823">
      <formula>AND($C114=3,$D114=1)</formula>
    </cfRule>
    <cfRule type="expression" dxfId="3921" priority="7824">
      <formula>AND($C114=2,$D114=3)</formula>
    </cfRule>
    <cfRule type="expression" dxfId="3920" priority="7825">
      <formula>AND($C114=2,$D114=2)</formula>
    </cfRule>
    <cfRule type="expression" dxfId="3919" priority="7826">
      <formula>AND($C114=2,$D114=1)</formula>
    </cfRule>
    <cfRule type="expression" dxfId="3918" priority="7827">
      <formula>AND($C114=1,$D114=3)</formula>
    </cfRule>
    <cfRule type="expression" dxfId="3917" priority="7828">
      <formula>AND($C114=1,$D114=2)</formula>
    </cfRule>
    <cfRule type="expression" dxfId="3916" priority="7829">
      <formula>AND($C114=1,$D114=1)</formula>
    </cfRule>
    <cfRule type="notContainsBlanks" dxfId="3915" priority="7830">
      <formula>LEN(TRIM(H114))&gt;0</formula>
    </cfRule>
  </conditionalFormatting>
  <conditionalFormatting sqref="I114">
    <cfRule type="expression" dxfId="3914" priority="7801">
      <formula>AND($C114=3,$D114=3)</formula>
    </cfRule>
    <cfRule type="expression" dxfId="3913" priority="7802">
      <formula>AND($C114=3,$D114=2)</formula>
    </cfRule>
    <cfRule type="expression" dxfId="3912" priority="7803">
      <formula>AND($C114=3,$D114=1)</formula>
    </cfRule>
    <cfRule type="expression" dxfId="3911" priority="7804">
      <formula>AND($C114=2,$D114=3)</formula>
    </cfRule>
    <cfRule type="expression" dxfId="3910" priority="7805">
      <formula>AND($C114=2,$D114=2)</formula>
    </cfRule>
    <cfRule type="expression" dxfId="3909" priority="7806">
      <formula>AND($C114=2,$D114=1)</formula>
    </cfRule>
    <cfRule type="expression" dxfId="3908" priority="7807">
      <formula>AND($C114=1,$D114=3)</formula>
    </cfRule>
    <cfRule type="expression" dxfId="3907" priority="7808">
      <formula>AND($C114=1,$D114=2)</formula>
    </cfRule>
    <cfRule type="expression" dxfId="3906" priority="7809">
      <formula>AND($C114=1,$D114=1)</formula>
    </cfRule>
    <cfRule type="notContainsBlanks" dxfId="3905" priority="7810">
      <formula>LEN(TRIM(I114))&gt;0</formula>
    </cfRule>
  </conditionalFormatting>
  <conditionalFormatting sqref="A310:G310 A313:D313 A315:D317 G315:G317 A311:E312 G311:G313">
    <cfRule type="expression" dxfId="3904" priority="7791">
      <formula>AND($C310=3,$D310=3)</formula>
    </cfRule>
    <cfRule type="expression" dxfId="3903" priority="7792">
      <formula>AND($C310=3,$D310=2)</formula>
    </cfRule>
    <cfRule type="expression" dxfId="3902" priority="7793">
      <formula>AND($C310=3,$D310=1)</formula>
    </cfRule>
    <cfRule type="expression" dxfId="3901" priority="7794">
      <formula>AND($C310=2,$D310=3)</formula>
    </cfRule>
    <cfRule type="expression" dxfId="3900" priority="7795">
      <formula>AND($C310=2,$D310=2)</formula>
    </cfRule>
    <cfRule type="expression" dxfId="3899" priority="7796">
      <formula>AND($C310=2,$D310=1)</formula>
    </cfRule>
    <cfRule type="expression" dxfId="3898" priority="7797">
      <formula>AND($C310=1,$D310=3)</formula>
    </cfRule>
    <cfRule type="expression" dxfId="3897" priority="7798">
      <formula>AND($C310=1,$D310=2)</formula>
    </cfRule>
    <cfRule type="expression" dxfId="3896" priority="7799">
      <formula>AND($C310=1,$D310=1)</formula>
    </cfRule>
    <cfRule type="notContainsBlanks" dxfId="3895" priority="7800">
      <formula>LEN(TRIM(A310))&gt;0</formula>
    </cfRule>
  </conditionalFormatting>
  <conditionalFormatting sqref="A300:G300 A301:E304 G301:G304">
    <cfRule type="expression" dxfId="3894" priority="7761">
      <formula>AND($C300=3,$D300=3)</formula>
    </cfRule>
    <cfRule type="expression" dxfId="3893" priority="7762">
      <formula>AND($C300=3,$D300=2)</formula>
    </cfRule>
    <cfRule type="expression" dxfId="3892" priority="7763">
      <formula>AND($C300=3,$D300=1)</formula>
    </cfRule>
    <cfRule type="expression" dxfId="3891" priority="7764">
      <formula>AND($C300=2,$D300=3)</formula>
    </cfRule>
    <cfRule type="expression" dxfId="3890" priority="7765">
      <formula>AND($C300=2,$D300=2)</formula>
    </cfRule>
    <cfRule type="expression" dxfId="3889" priority="7766">
      <formula>AND($C300=2,$D300=1)</formula>
    </cfRule>
    <cfRule type="expression" dxfId="3888" priority="7767">
      <formula>AND($C300=1,$D300=3)</formula>
    </cfRule>
    <cfRule type="expression" dxfId="3887" priority="7768">
      <formula>AND($C300=1,$D300=2)</formula>
    </cfRule>
    <cfRule type="expression" dxfId="3886" priority="7769">
      <formula>AND($C300=1,$D300=1)</formula>
    </cfRule>
    <cfRule type="notContainsBlanks" dxfId="3885" priority="7770">
      <formula>LEN(TRIM(A300))&gt;0</formula>
    </cfRule>
  </conditionalFormatting>
  <conditionalFormatting sqref="A320:G320 A323:D323 A325:D327 G325:G327 A321:E322 G321:G323">
    <cfRule type="expression" dxfId="3884" priority="7731">
      <formula>AND($C320=3,$D320=3)</formula>
    </cfRule>
    <cfRule type="expression" dxfId="3883" priority="7732">
      <formula>AND($C320=3,$D320=2)</formula>
    </cfRule>
    <cfRule type="expression" dxfId="3882" priority="7733">
      <formula>AND($C320=3,$D320=1)</formula>
    </cfRule>
    <cfRule type="expression" dxfId="3881" priority="7734">
      <formula>AND($C320=2,$D320=3)</formula>
    </cfRule>
    <cfRule type="expression" dxfId="3880" priority="7735">
      <formula>AND($C320=2,$D320=2)</formula>
    </cfRule>
    <cfRule type="expression" dxfId="3879" priority="7736">
      <formula>AND($C320=2,$D320=1)</formula>
    </cfRule>
    <cfRule type="expression" dxfId="3878" priority="7737">
      <formula>AND($C320=1,$D320=3)</formula>
    </cfRule>
    <cfRule type="expression" dxfId="3877" priority="7738">
      <formula>AND($C320=1,$D320=2)</formula>
    </cfRule>
    <cfRule type="expression" dxfId="3876" priority="7739">
      <formula>AND($C320=1,$D320=1)</formula>
    </cfRule>
    <cfRule type="notContainsBlanks" dxfId="3875" priority="7740">
      <formula>LEN(TRIM(A320))&gt;0</formula>
    </cfRule>
  </conditionalFormatting>
  <conditionalFormatting sqref="I320:I322">
    <cfRule type="expression" dxfId="3874" priority="7711">
      <formula>AND($C320=3,$D320=3)</formula>
    </cfRule>
    <cfRule type="expression" dxfId="3873" priority="7712">
      <formula>AND($C320=3,$D320=2)</formula>
    </cfRule>
    <cfRule type="expression" dxfId="3872" priority="7713">
      <formula>AND($C320=3,$D320=1)</formula>
    </cfRule>
    <cfRule type="expression" dxfId="3871" priority="7714">
      <formula>AND($C320=2,$D320=3)</formula>
    </cfRule>
    <cfRule type="expression" dxfId="3870" priority="7715">
      <formula>AND($C320=2,$D320=2)</formula>
    </cfRule>
    <cfRule type="expression" dxfId="3869" priority="7716">
      <formula>AND($C320=2,$D320=1)</formula>
    </cfRule>
    <cfRule type="expression" dxfId="3868" priority="7717">
      <formula>AND($C320=1,$D320=3)</formula>
    </cfRule>
    <cfRule type="expression" dxfId="3867" priority="7718">
      <formula>AND($C320=1,$D320=2)</formula>
    </cfRule>
    <cfRule type="expression" dxfId="3866" priority="7719">
      <formula>AND($C320=1,$D320=1)</formula>
    </cfRule>
    <cfRule type="notContainsBlanks" dxfId="3865" priority="7720">
      <formula>LEN(TRIM(I320))&gt;0</formula>
    </cfRule>
  </conditionalFormatting>
  <conditionalFormatting sqref="I341:I342">
    <cfRule type="expression" dxfId="3864" priority="7681">
      <formula>AND($C341=3,$D341=3)</formula>
    </cfRule>
    <cfRule type="expression" dxfId="3863" priority="7682">
      <formula>AND($C341=3,$D341=2)</formula>
    </cfRule>
    <cfRule type="expression" dxfId="3862" priority="7683">
      <formula>AND($C341=3,$D341=1)</formula>
    </cfRule>
    <cfRule type="expression" dxfId="3861" priority="7684">
      <formula>AND($C341=2,$D341=3)</formula>
    </cfRule>
    <cfRule type="expression" dxfId="3860" priority="7685">
      <formula>AND($C341=2,$D341=2)</formula>
    </cfRule>
    <cfRule type="expression" dxfId="3859" priority="7686">
      <formula>AND($C341=2,$D341=1)</formula>
    </cfRule>
    <cfRule type="expression" dxfId="3858" priority="7687">
      <formula>AND($C341=1,$D341=3)</formula>
    </cfRule>
    <cfRule type="expression" dxfId="3857" priority="7688">
      <formula>AND($C341=1,$D341=2)</formula>
    </cfRule>
    <cfRule type="expression" dxfId="3856" priority="7689">
      <formula>AND($C341=1,$D341=1)</formula>
    </cfRule>
    <cfRule type="notContainsBlanks" dxfId="3855" priority="7690">
      <formula>LEN(TRIM(I341))&gt;0</formula>
    </cfRule>
  </conditionalFormatting>
  <conditionalFormatting sqref="A340:G340 C350:G350 C351:E352 A343:D343 A345:D347 G345:G347 C353:D353 A341:E342 G341:G343">
    <cfRule type="expression" dxfId="3854" priority="7701">
      <formula>AND($C340=3,$D340=3)</formula>
    </cfRule>
    <cfRule type="expression" dxfId="3853" priority="7702">
      <formula>AND($C340=3,$D340=2)</formula>
    </cfRule>
    <cfRule type="expression" dxfId="3852" priority="7703">
      <formula>AND($C340=3,$D340=1)</formula>
    </cfRule>
    <cfRule type="expression" dxfId="3851" priority="7704">
      <formula>AND($C340=2,$D340=3)</formula>
    </cfRule>
    <cfRule type="expression" dxfId="3850" priority="7705">
      <formula>AND($C340=2,$D340=2)</formula>
    </cfRule>
    <cfRule type="expression" dxfId="3849" priority="7706">
      <formula>AND($C340=2,$D340=1)</formula>
    </cfRule>
    <cfRule type="expression" dxfId="3848" priority="7707">
      <formula>AND($C340=1,$D340=3)</formula>
    </cfRule>
    <cfRule type="expression" dxfId="3847" priority="7708">
      <formula>AND($C340=1,$D340=2)</formula>
    </cfRule>
    <cfRule type="expression" dxfId="3846" priority="7709">
      <formula>AND($C340=1,$D340=1)</formula>
    </cfRule>
    <cfRule type="notContainsBlanks" dxfId="3845" priority="7710">
      <formula>LEN(TRIM(A340))&gt;0</formula>
    </cfRule>
  </conditionalFormatting>
  <conditionalFormatting sqref="H350">
    <cfRule type="expression" dxfId="3844" priority="7691">
      <formula>AND($C350=3,$D350=3)</formula>
    </cfRule>
    <cfRule type="expression" dxfId="3843" priority="7692">
      <formula>AND($C350=3,$D350=2)</formula>
    </cfRule>
    <cfRule type="expression" dxfId="3842" priority="7693">
      <formula>AND($C350=3,$D350=1)</formula>
    </cfRule>
    <cfRule type="expression" dxfId="3841" priority="7694">
      <formula>AND($C350=2,$D350=3)</formula>
    </cfRule>
    <cfRule type="expression" dxfId="3840" priority="7695">
      <formula>AND($C350=2,$D350=2)</formula>
    </cfRule>
    <cfRule type="expression" dxfId="3839" priority="7696">
      <formula>AND($C350=2,$D350=1)</formula>
    </cfRule>
    <cfRule type="expression" dxfId="3838" priority="7697">
      <formula>AND($C350=1,$D350=3)</formula>
    </cfRule>
    <cfRule type="expression" dxfId="3837" priority="7698">
      <formula>AND($C350=1,$D350=2)</formula>
    </cfRule>
    <cfRule type="expression" dxfId="3836" priority="7699">
      <formula>AND($C350=1,$D350=1)</formula>
    </cfRule>
    <cfRule type="notContainsBlanks" dxfId="3835" priority="7700">
      <formula>LEN(TRIM(H350))&gt;0</formula>
    </cfRule>
  </conditionalFormatting>
  <conditionalFormatting sqref="A350:B353">
    <cfRule type="expression" dxfId="3834" priority="7611">
      <formula>AND($C350=3,$D350=3)</formula>
    </cfRule>
    <cfRule type="expression" dxfId="3833" priority="7612">
      <formula>AND($C350=3,$D350=2)</formula>
    </cfRule>
    <cfRule type="expression" dxfId="3832" priority="7613">
      <formula>AND($C350=3,$D350=1)</formula>
    </cfRule>
    <cfRule type="expression" dxfId="3831" priority="7614">
      <formula>AND($C350=2,$D350=3)</formula>
    </cfRule>
    <cfRule type="expression" dxfId="3830" priority="7615">
      <formula>AND($C350=2,$D350=2)</formula>
    </cfRule>
    <cfRule type="expression" dxfId="3829" priority="7616">
      <formula>AND($C350=2,$D350=1)</formula>
    </cfRule>
    <cfRule type="expression" dxfId="3828" priority="7617">
      <formula>AND($C350=1,$D350=3)</formula>
    </cfRule>
    <cfRule type="expression" dxfId="3827" priority="7618">
      <formula>AND($C350=1,$D350=2)</formula>
    </cfRule>
    <cfRule type="expression" dxfId="3826" priority="7619">
      <formula>AND($C350=1,$D350=1)</formula>
    </cfRule>
    <cfRule type="notContainsBlanks" dxfId="3825" priority="7620">
      <formula>LEN(TRIM(A350))&gt;0</formula>
    </cfRule>
  </conditionalFormatting>
  <conditionalFormatting sqref="I351">
    <cfRule type="expression" dxfId="3824" priority="7591">
      <formula>AND($C351=3,$D351=3)</formula>
    </cfRule>
    <cfRule type="expression" dxfId="3823" priority="7592">
      <formula>AND($C351=3,$D351=2)</formula>
    </cfRule>
    <cfRule type="expression" dxfId="3822" priority="7593">
      <formula>AND($C351=3,$D351=1)</formula>
    </cfRule>
    <cfRule type="expression" dxfId="3821" priority="7594">
      <formula>AND($C351=2,$D351=3)</formula>
    </cfRule>
    <cfRule type="expression" dxfId="3820" priority="7595">
      <formula>AND($C351=2,$D351=2)</formula>
    </cfRule>
    <cfRule type="expression" dxfId="3819" priority="7596">
      <formula>AND($C351=2,$D351=1)</formula>
    </cfRule>
    <cfRule type="expression" dxfId="3818" priority="7597">
      <formula>AND($C351=1,$D351=3)</formula>
    </cfRule>
    <cfRule type="expression" dxfId="3817" priority="7598">
      <formula>AND($C351=1,$D351=2)</formula>
    </cfRule>
    <cfRule type="expression" dxfId="3816" priority="7599">
      <formula>AND($C351=1,$D351=1)</formula>
    </cfRule>
    <cfRule type="notContainsBlanks" dxfId="3815" priority="7600">
      <formula>LEN(TRIM(I351))&gt;0</formula>
    </cfRule>
  </conditionalFormatting>
  <conditionalFormatting sqref="H351">
    <cfRule type="expression" dxfId="3814" priority="7601">
      <formula>AND($C351=3,$D351=3)</formula>
    </cfRule>
    <cfRule type="expression" dxfId="3813" priority="7602">
      <formula>AND($C351=3,$D351=2)</formula>
    </cfRule>
    <cfRule type="expression" dxfId="3812" priority="7603">
      <formula>AND($C351=3,$D351=1)</formula>
    </cfRule>
    <cfRule type="expression" dxfId="3811" priority="7604">
      <formula>AND($C351=2,$D351=3)</formula>
    </cfRule>
    <cfRule type="expression" dxfId="3810" priority="7605">
      <formula>AND($C351=2,$D351=2)</formula>
    </cfRule>
    <cfRule type="expression" dxfId="3809" priority="7606">
      <formula>AND($C351=2,$D351=1)</formula>
    </cfRule>
    <cfRule type="expression" dxfId="3808" priority="7607">
      <formula>AND($C351=1,$D351=3)</formula>
    </cfRule>
    <cfRule type="expression" dxfId="3807" priority="7608">
      <formula>AND($C351=1,$D351=2)</formula>
    </cfRule>
    <cfRule type="expression" dxfId="3806" priority="7609">
      <formula>AND($C351=1,$D351=1)</formula>
    </cfRule>
    <cfRule type="notContainsBlanks" dxfId="3805" priority="7610">
      <formula>LEN(TRIM(H351))&gt;0</formula>
    </cfRule>
  </conditionalFormatting>
  <conditionalFormatting sqref="I352">
    <cfRule type="expression" dxfId="3804" priority="7571">
      <formula>AND($C352=3,$D352=3)</formula>
    </cfRule>
    <cfRule type="expression" dxfId="3803" priority="7572">
      <formula>AND($C352=3,$D352=2)</formula>
    </cfRule>
    <cfRule type="expression" dxfId="3802" priority="7573">
      <formula>AND($C352=3,$D352=1)</formula>
    </cfRule>
    <cfRule type="expression" dxfId="3801" priority="7574">
      <formula>AND($C352=2,$D352=3)</formula>
    </cfRule>
    <cfRule type="expression" dxfId="3800" priority="7575">
      <formula>AND($C352=2,$D352=2)</formula>
    </cfRule>
    <cfRule type="expression" dxfId="3799" priority="7576">
      <formula>AND($C352=2,$D352=1)</formula>
    </cfRule>
    <cfRule type="expression" dxfId="3798" priority="7577">
      <formula>AND($C352=1,$D352=3)</formula>
    </cfRule>
    <cfRule type="expression" dxfId="3797" priority="7578">
      <formula>AND($C352=1,$D352=2)</formula>
    </cfRule>
    <cfRule type="expression" dxfId="3796" priority="7579">
      <formula>AND($C352=1,$D352=1)</formula>
    </cfRule>
    <cfRule type="notContainsBlanks" dxfId="3795" priority="7580">
      <formula>LEN(TRIM(I352))&gt;0</formula>
    </cfRule>
  </conditionalFormatting>
  <conditionalFormatting sqref="H352">
    <cfRule type="expression" dxfId="3794" priority="7581">
      <formula>AND($C352=3,$D352=3)</formula>
    </cfRule>
    <cfRule type="expression" dxfId="3793" priority="7582">
      <formula>AND($C352=3,$D352=2)</formula>
    </cfRule>
    <cfRule type="expression" dxfId="3792" priority="7583">
      <formula>AND($C352=3,$D352=1)</formula>
    </cfRule>
    <cfRule type="expression" dxfId="3791" priority="7584">
      <formula>AND($C352=2,$D352=3)</formula>
    </cfRule>
    <cfRule type="expression" dxfId="3790" priority="7585">
      <formula>AND($C352=2,$D352=2)</formula>
    </cfRule>
    <cfRule type="expression" dxfId="3789" priority="7586">
      <formula>AND($C352=2,$D352=1)</formula>
    </cfRule>
    <cfRule type="expression" dxfId="3788" priority="7587">
      <formula>AND($C352=1,$D352=3)</formula>
    </cfRule>
    <cfRule type="expression" dxfId="3787" priority="7588">
      <formula>AND($C352=1,$D352=2)</formula>
    </cfRule>
    <cfRule type="expression" dxfId="3786" priority="7589">
      <formula>AND($C352=1,$D352=1)</formula>
    </cfRule>
    <cfRule type="notContainsBlanks" dxfId="3785" priority="7590">
      <formula>LEN(TRIM(H352))&gt;0</formula>
    </cfRule>
  </conditionalFormatting>
  <conditionalFormatting sqref="H353">
    <cfRule type="expression" dxfId="3784" priority="7551">
      <formula>AND($C353=3,$D353=3)</formula>
    </cfRule>
    <cfRule type="expression" dxfId="3783" priority="7552">
      <formula>AND($C353=3,$D353=2)</formula>
    </cfRule>
    <cfRule type="expression" dxfId="3782" priority="7553">
      <formula>AND($C353=3,$D353=1)</formula>
    </cfRule>
    <cfRule type="expression" dxfId="3781" priority="7554">
      <formula>AND($C353=2,$D353=3)</formula>
    </cfRule>
    <cfRule type="expression" dxfId="3780" priority="7555">
      <formula>AND($C353=2,$D353=2)</formula>
    </cfRule>
    <cfRule type="expression" dxfId="3779" priority="7556">
      <formula>AND($C353=2,$D353=1)</formula>
    </cfRule>
    <cfRule type="expression" dxfId="3778" priority="7557">
      <formula>AND($C353=1,$D353=3)</formula>
    </cfRule>
    <cfRule type="expression" dxfId="3777" priority="7558">
      <formula>AND($C353=1,$D353=2)</formula>
    </cfRule>
    <cfRule type="expression" dxfId="3776" priority="7559">
      <formula>AND($C353=1,$D353=1)</formula>
    </cfRule>
    <cfRule type="notContainsBlanks" dxfId="3775" priority="7560">
      <formula>LEN(TRIM(H353))&gt;0</formula>
    </cfRule>
  </conditionalFormatting>
  <conditionalFormatting sqref="I353">
    <cfRule type="expression" dxfId="3774" priority="7541">
      <formula>AND($C353=3,$D353=3)</formula>
    </cfRule>
    <cfRule type="expression" dxfId="3773" priority="7542">
      <formula>AND($C353=3,$D353=2)</formula>
    </cfRule>
    <cfRule type="expression" dxfId="3772" priority="7543">
      <formula>AND($C353=3,$D353=1)</formula>
    </cfRule>
    <cfRule type="expression" dxfId="3771" priority="7544">
      <formula>AND($C353=2,$D353=3)</formula>
    </cfRule>
    <cfRule type="expression" dxfId="3770" priority="7545">
      <formula>AND($C353=2,$D353=2)</formula>
    </cfRule>
    <cfRule type="expression" dxfId="3769" priority="7546">
      <formula>AND($C353=2,$D353=1)</formula>
    </cfRule>
    <cfRule type="expression" dxfId="3768" priority="7547">
      <formula>AND($C353=1,$D353=3)</formula>
    </cfRule>
    <cfRule type="expression" dxfId="3767" priority="7548">
      <formula>AND($C353=1,$D353=2)</formula>
    </cfRule>
    <cfRule type="expression" dxfId="3766" priority="7549">
      <formula>AND($C353=1,$D353=1)</formula>
    </cfRule>
    <cfRule type="notContainsBlanks" dxfId="3765" priority="7550">
      <formula>LEN(TRIM(I353))&gt;0</formula>
    </cfRule>
  </conditionalFormatting>
  <conditionalFormatting sqref="J354:J357">
    <cfRule type="expression" dxfId="3764" priority="7531">
      <formula>AND($C354=3,$D354=3)</formula>
    </cfRule>
    <cfRule type="expression" dxfId="3763" priority="7532">
      <formula>AND($C354=3,$D354=2)</formula>
    </cfRule>
    <cfRule type="expression" dxfId="3762" priority="7533">
      <formula>AND($C354=3,$D354=1)</formula>
    </cfRule>
    <cfRule type="expression" dxfId="3761" priority="7534">
      <formula>AND($C354=2,$D354=3)</formula>
    </cfRule>
    <cfRule type="expression" dxfId="3760" priority="7535">
      <formula>AND($C354=2,$D354=2)</formula>
    </cfRule>
    <cfRule type="expression" dxfId="3759" priority="7536">
      <formula>AND($C354=2,$D354=1)</formula>
    </cfRule>
    <cfRule type="expression" dxfId="3758" priority="7537">
      <formula>AND($C354=1,$D354=3)</formula>
    </cfRule>
    <cfRule type="expression" dxfId="3757" priority="7538">
      <formula>AND($C354=1,$D354=2)</formula>
    </cfRule>
    <cfRule type="expression" dxfId="3756" priority="7539">
      <formula>AND($C354=1,$D354=1)</formula>
    </cfRule>
    <cfRule type="notContainsBlanks" dxfId="3755" priority="7540">
      <formula>LEN(TRIM(J354))&gt;0</formula>
    </cfRule>
  </conditionalFormatting>
  <conditionalFormatting sqref="C354:F354 C357:D357 C355:E356">
    <cfRule type="expression" dxfId="3754" priority="7521">
      <formula>AND($C354=3,$D354=3)</formula>
    </cfRule>
    <cfRule type="expression" dxfId="3753" priority="7522">
      <formula>AND($C354=3,$D354=2)</formula>
    </cfRule>
    <cfRule type="expression" dxfId="3752" priority="7523">
      <formula>AND($C354=3,$D354=1)</formula>
    </cfRule>
    <cfRule type="expression" dxfId="3751" priority="7524">
      <formula>AND($C354=2,$D354=3)</formula>
    </cfRule>
    <cfRule type="expression" dxfId="3750" priority="7525">
      <formula>AND($C354=2,$D354=2)</formula>
    </cfRule>
    <cfRule type="expression" dxfId="3749" priority="7526">
      <formula>AND($C354=2,$D354=1)</formula>
    </cfRule>
    <cfRule type="expression" dxfId="3748" priority="7527">
      <formula>AND($C354=1,$D354=3)</formula>
    </cfRule>
    <cfRule type="expression" dxfId="3747" priority="7528">
      <formula>AND($C354=1,$D354=2)</formula>
    </cfRule>
    <cfRule type="expression" dxfId="3746" priority="7529">
      <formula>AND($C354=1,$D354=1)</formula>
    </cfRule>
    <cfRule type="notContainsBlanks" dxfId="3745" priority="7530">
      <formula>LEN(TRIM(C354))&gt;0</formula>
    </cfRule>
  </conditionalFormatting>
  <conditionalFormatting sqref="H354">
    <cfRule type="expression" dxfId="3744" priority="7511">
      <formula>AND($C354=3,$D354=3)</formula>
    </cfRule>
    <cfRule type="expression" dxfId="3743" priority="7512">
      <formula>AND($C354=3,$D354=2)</formula>
    </cfRule>
    <cfRule type="expression" dxfId="3742" priority="7513">
      <formula>AND($C354=3,$D354=1)</formula>
    </cfRule>
    <cfRule type="expression" dxfId="3741" priority="7514">
      <formula>AND($C354=2,$D354=3)</formula>
    </cfRule>
    <cfRule type="expression" dxfId="3740" priority="7515">
      <formula>AND($C354=2,$D354=2)</formula>
    </cfRule>
    <cfRule type="expression" dxfId="3739" priority="7516">
      <formula>AND($C354=2,$D354=1)</formula>
    </cfRule>
    <cfRule type="expression" dxfId="3738" priority="7517">
      <formula>AND($C354=1,$D354=3)</formula>
    </cfRule>
    <cfRule type="expression" dxfId="3737" priority="7518">
      <formula>AND($C354=1,$D354=2)</formula>
    </cfRule>
    <cfRule type="expression" dxfId="3736" priority="7519">
      <formula>AND($C354=1,$D354=1)</formula>
    </cfRule>
    <cfRule type="notContainsBlanks" dxfId="3735" priority="7520">
      <formula>LEN(TRIM(H354))&gt;0</formula>
    </cfRule>
  </conditionalFormatting>
  <conditionalFormatting sqref="A354:B357">
    <cfRule type="expression" dxfId="3734" priority="7501">
      <formula>AND($C354=3,$D354=3)</formula>
    </cfRule>
    <cfRule type="expression" dxfId="3733" priority="7502">
      <formula>AND($C354=3,$D354=2)</formula>
    </cfRule>
    <cfRule type="expression" dxfId="3732" priority="7503">
      <formula>AND($C354=3,$D354=1)</formula>
    </cfRule>
    <cfRule type="expression" dxfId="3731" priority="7504">
      <formula>AND($C354=2,$D354=3)</formula>
    </cfRule>
    <cfRule type="expression" dxfId="3730" priority="7505">
      <formula>AND($C354=2,$D354=2)</formula>
    </cfRule>
    <cfRule type="expression" dxfId="3729" priority="7506">
      <formula>AND($C354=2,$D354=1)</formula>
    </cfRule>
    <cfRule type="expression" dxfId="3728" priority="7507">
      <formula>AND($C354=1,$D354=3)</formula>
    </cfRule>
    <cfRule type="expression" dxfId="3727" priority="7508">
      <formula>AND($C354=1,$D354=2)</formula>
    </cfRule>
    <cfRule type="expression" dxfId="3726" priority="7509">
      <formula>AND($C354=1,$D354=1)</formula>
    </cfRule>
    <cfRule type="notContainsBlanks" dxfId="3725" priority="7510">
      <formula>LEN(TRIM(A354))&gt;0</formula>
    </cfRule>
  </conditionalFormatting>
  <conditionalFormatting sqref="I355">
    <cfRule type="expression" dxfId="3724" priority="7481">
      <formula>AND($C355=3,$D355=3)</formula>
    </cfRule>
    <cfRule type="expression" dxfId="3723" priority="7482">
      <formula>AND($C355=3,$D355=2)</formula>
    </cfRule>
    <cfRule type="expression" dxfId="3722" priority="7483">
      <formula>AND($C355=3,$D355=1)</formula>
    </cfRule>
    <cfRule type="expression" dxfId="3721" priority="7484">
      <formula>AND($C355=2,$D355=3)</formula>
    </cfRule>
    <cfRule type="expression" dxfId="3720" priority="7485">
      <formula>AND($C355=2,$D355=2)</formula>
    </cfRule>
    <cfRule type="expression" dxfId="3719" priority="7486">
      <formula>AND($C355=2,$D355=1)</formula>
    </cfRule>
    <cfRule type="expression" dxfId="3718" priority="7487">
      <formula>AND($C355=1,$D355=3)</formula>
    </cfRule>
    <cfRule type="expression" dxfId="3717" priority="7488">
      <formula>AND($C355=1,$D355=2)</formula>
    </cfRule>
    <cfRule type="expression" dxfId="3716" priority="7489">
      <formula>AND($C355=1,$D355=1)</formula>
    </cfRule>
    <cfRule type="notContainsBlanks" dxfId="3715" priority="7490">
      <formula>LEN(TRIM(I355))&gt;0</formula>
    </cfRule>
  </conditionalFormatting>
  <conditionalFormatting sqref="H355">
    <cfRule type="expression" dxfId="3714" priority="7491">
      <formula>AND($C355=3,$D355=3)</formula>
    </cfRule>
    <cfRule type="expression" dxfId="3713" priority="7492">
      <formula>AND($C355=3,$D355=2)</formula>
    </cfRule>
    <cfRule type="expression" dxfId="3712" priority="7493">
      <formula>AND($C355=3,$D355=1)</formula>
    </cfRule>
    <cfRule type="expression" dxfId="3711" priority="7494">
      <formula>AND($C355=2,$D355=3)</formula>
    </cfRule>
    <cfRule type="expression" dxfId="3710" priority="7495">
      <formula>AND($C355=2,$D355=2)</formula>
    </cfRule>
    <cfRule type="expression" dxfId="3709" priority="7496">
      <formula>AND($C355=2,$D355=1)</formula>
    </cfRule>
    <cfRule type="expression" dxfId="3708" priority="7497">
      <formula>AND($C355=1,$D355=3)</formula>
    </cfRule>
    <cfRule type="expression" dxfId="3707" priority="7498">
      <formula>AND($C355=1,$D355=2)</formula>
    </cfRule>
    <cfRule type="expression" dxfId="3706" priority="7499">
      <formula>AND($C355=1,$D355=1)</formula>
    </cfRule>
    <cfRule type="notContainsBlanks" dxfId="3705" priority="7500">
      <formula>LEN(TRIM(H355))&gt;0</formula>
    </cfRule>
  </conditionalFormatting>
  <conditionalFormatting sqref="I356">
    <cfRule type="expression" dxfId="3704" priority="7461">
      <formula>AND($C356=3,$D356=3)</formula>
    </cfRule>
    <cfRule type="expression" dxfId="3703" priority="7462">
      <formula>AND($C356=3,$D356=2)</formula>
    </cfRule>
    <cfRule type="expression" dxfId="3702" priority="7463">
      <formula>AND($C356=3,$D356=1)</formula>
    </cfRule>
    <cfRule type="expression" dxfId="3701" priority="7464">
      <formula>AND($C356=2,$D356=3)</formula>
    </cfRule>
    <cfRule type="expression" dxfId="3700" priority="7465">
      <formula>AND($C356=2,$D356=2)</formula>
    </cfRule>
    <cfRule type="expression" dxfId="3699" priority="7466">
      <formula>AND($C356=2,$D356=1)</formula>
    </cfRule>
    <cfRule type="expression" dxfId="3698" priority="7467">
      <formula>AND($C356=1,$D356=3)</formula>
    </cfRule>
    <cfRule type="expression" dxfId="3697" priority="7468">
      <formula>AND($C356=1,$D356=2)</formula>
    </cfRule>
    <cfRule type="expression" dxfId="3696" priority="7469">
      <formula>AND($C356=1,$D356=1)</formula>
    </cfRule>
    <cfRule type="notContainsBlanks" dxfId="3695" priority="7470">
      <formula>LEN(TRIM(I356))&gt;0</formula>
    </cfRule>
  </conditionalFormatting>
  <conditionalFormatting sqref="H356">
    <cfRule type="expression" dxfId="3694" priority="7471">
      <formula>AND($C356=3,$D356=3)</formula>
    </cfRule>
    <cfRule type="expression" dxfId="3693" priority="7472">
      <formula>AND($C356=3,$D356=2)</formula>
    </cfRule>
    <cfRule type="expression" dxfId="3692" priority="7473">
      <formula>AND($C356=3,$D356=1)</formula>
    </cfRule>
    <cfRule type="expression" dxfId="3691" priority="7474">
      <formula>AND($C356=2,$D356=3)</formula>
    </cfRule>
    <cfRule type="expression" dxfId="3690" priority="7475">
      <formula>AND($C356=2,$D356=2)</formula>
    </cfRule>
    <cfRule type="expression" dxfId="3689" priority="7476">
      <formula>AND($C356=2,$D356=1)</formula>
    </cfRule>
    <cfRule type="expression" dxfId="3688" priority="7477">
      <formula>AND($C356=1,$D356=3)</formula>
    </cfRule>
    <cfRule type="expression" dxfId="3687" priority="7478">
      <formula>AND($C356=1,$D356=2)</formula>
    </cfRule>
    <cfRule type="expression" dxfId="3686" priority="7479">
      <formula>AND($C356=1,$D356=1)</formula>
    </cfRule>
    <cfRule type="notContainsBlanks" dxfId="3685" priority="7480">
      <formula>LEN(TRIM(H356))&gt;0</formula>
    </cfRule>
  </conditionalFormatting>
  <conditionalFormatting sqref="I354">
    <cfRule type="expression" dxfId="3684" priority="7451">
      <formula>AND($C354=3,$D354=3)</formula>
    </cfRule>
    <cfRule type="expression" dxfId="3683" priority="7452">
      <formula>AND($C354=3,$D354=2)</formula>
    </cfRule>
    <cfRule type="expression" dxfId="3682" priority="7453">
      <formula>AND($C354=3,$D354=1)</formula>
    </cfRule>
    <cfRule type="expression" dxfId="3681" priority="7454">
      <formula>AND($C354=2,$D354=3)</formula>
    </cfRule>
    <cfRule type="expression" dxfId="3680" priority="7455">
      <formula>AND($C354=2,$D354=2)</formula>
    </cfRule>
    <cfRule type="expression" dxfId="3679" priority="7456">
      <formula>AND($C354=2,$D354=1)</formula>
    </cfRule>
    <cfRule type="expression" dxfId="3678" priority="7457">
      <formula>AND($C354=1,$D354=3)</formula>
    </cfRule>
    <cfRule type="expression" dxfId="3677" priority="7458">
      <formula>AND($C354=1,$D354=2)</formula>
    </cfRule>
    <cfRule type="expression" dxfId="3676" priority="7459">
      <formula>AND($C354=1,$D354=1)</formula>
    </cfRule>
    <cfRule type="notContainsBlanks" dxfId="3675" priority="7460">
      <formula>LEN(TRIM(I354))&gt;0</formula>
    </cfRule>
  </conditionalFormatting>
  <conditionalFormatting sqref="H357">
    <cfRule type="expression" dxfId="3674" priority="7441">
      <formula>AND($C357=3,$D357=3)</formula>
    </cfRule>
    <cfRule type="expression" dxfId="3673" priority="7442">
      <formula>AND($C357=3,$D357=2)</formula>
    </cfRule>
    <cfRule type="expression" dxfId="3672" priority="7443">
      <formula>AND($C357=3,$D357=1)</formula>
    </cfRule>
    <cfRule type="expression" dxfId="3671" priority="7444">
      <formula>AND($C357=2,$D357=3)</formula>
    </cfRule>
    <cfRule type="expression" dxfId="3670" priority="7445">
      <formula>AND($C357=2,$D357=2)</formula>
    </cfRule>
    <cfRule type="expression" dxfId="3669" priority="7446">
      <formula>AND($C357=2,$D357=1)</formula>
    </cfRule>
    <cfRule type="expression" dxfId="3668" priority="7447">
      <formula>AND($C357=1,$D357=3)</formula>
    </cfRule>
    <cfRule type="expression" dxfId="3667" priority="7448">
      <formula>AND($C357=1,$D357=2)</formula>
    </cfRule>
    <cfRule type="expression" dxfId="3666" priority="7449">
      <formula>AND($C357=1,$D357=1)</formula>
    </cfRule>
    <cfRule type="notContainsBlanks" dxfId="3665" priority="7450">
      <formula>LEN(TRIM(H357))&gt;0</formula>
    </cfRule>
  </conditionalFormatting>
  <conditionalFormatting sqref="I357">
    <cfRule type="expression" dxfId="3664" priority="7431">
      <formula>AND($C357=3,$D357=3)</formula>
    </cfRule>
    <cfRule type="expression" dxfId="3663" priority="7432">
      <formula>AND($C357=3,$D357=2)</formula>
    </cfRule>
    <cfRule type="expression" dxfId="3662" priority="7433">
      <formula>AND($C357=3,$D357=1)</formula>
    </cfRule>
    <cfRule type="expression" dxfId="3661" priority="7434">
      <formula>AND($C357=2,$D357=3)</formula>
    </cfRule>
    <cfRule type="expression" dxfId="3660" priority="7435">
      <formula>AND($C357=2,$D357=2)</formula>
    </cfRule>
    <cfRule type="expression" dxfId="3659" priority="7436">
      <formula>AND($C357=2,$D357=1)</formula>
    </cfRule>
    <cfRule type="expression" dxfId="3658" priority="7437">
      <formula>AND($C357=1,$D357=3)</formula>
    </cfRule>
    <cfRule type="expression" dxfId="3657" priority="7438">
      <formula>AND($C357=1,$D357=2)</formula>
    </cfRule>
    <cfRule type="expression" dxfId="3656" priority="7439">
      <formula>AND($C357=1,$D357=1)</formula>
    </cfRule>
    <cfRule type="notContainsBlanks" dxfId="3655" priority="7440">
      <formula>LEN(TRIM(I357))&gt;0</formula>
    </cfRule>
  </conditionalFormatting>
  <conditionalFormatting sqref="J358:J361">
    <cfRule type="expression" dxfId="3654" priority="7311">
      <formula>AND($C358=3,$D358=3)</formula>
    </cfRule>
    <cfRule type="expression" dxfId="3653" priority="7312">
      <formula>AND($C358=3,$D358=2)</formula>
    </cfRule>
    <cfRule type="expression" dxfId="3652" priority="7313">
      <formula>AND($C358=3,$D358=1)</formula>
    </cfRule>
    <cfRule type="expression" dxfId="3651" priority="7314">
      <formula>AND($C358=2,$D358=3)</formula>
    </cfRule>
    <cfRule type="expression" dxfId="3650" priority="7315">
      <formula>AND($C358=2,$D358=2)</formula>
    </cfRule>
    <cfRule type="expression" dxfId="3649" priority="7316">
      <formula>AND($C358=2,$D358=1)</formula>
    </cfRule>
    <cfRule type="expression" dxfId="3648" priority="7317">
      <formula>AND($C358=1,$D358=3)</formula>
    </cfRule>
    <cfRule type="expression" dxfId="3647" priority="7318">
      <formula>AND($C358=1,$D358=2)</formula>
    </cfRule>
    <cfRule type="expression" dxfId="3646" priority="7319">
      <formula>AND($C358=1,$D358=1)</formula>
    </cfRule>
    <cfRule type="notContainsBlanks" dxfId="3645" priority="7320">
      <formula>LEN(TRIM(J358))&gt;0</formula>
    </cfRule>
  </conditionalFormatting>
  <conditionalFormatting sqref="C358:F358 C361:D361 C359:E360">
    <cfRule type="expression" dxfId="3644" priority="7301">
      <formula>AND($C358=3,$D358=3)</formula>
    </cfRule>
    <cfRule type="expression" dxfId="3643" priority="7302">
      <formula>AND($C358=3,$D358=2)</formula>
    </cfRule>
    <cfRule type="expression" dxfId="3642" priority="7303">
      <formula>AND($C358=3,$D358=1)</formula>
    </cfRule>
    <cfRule type="expression" dxfId="3641" priority="7304">
      <formula>AND($C358=2,$D358=3)</formula>
    </cfRule>
    <cfRule type="expression" dxfId="3640" priority="7305">
      <formula>AND($C358=2,$D358=2)</formula>
    </cfRule>
    <cfRule type="expression" dxfId="3639" priority="7306">
      <formula>AND($C358=2,$D358=1)</formula>
    </cfRule>
    <cfRule type="expression" dxfId="3638" priority="7307">
      <formula>AND($C358=1,$D358=3)</formula>
    </cfRule>
    <cfRule type="expression" dxfId="3637" priority="7308">
      <formula>AND($C358=1,$D358=2)</formula>
    </cfRule>
    <cfRule type="expression" dxfId="3636" priority="7309">
      <formula>AND($C358=1,$D358=1)</formula>
    </cfRule>
    <cfRule type="notContainsBlanks" dxfId="3635" priority="7310">
      <formula>LEN(TRIM(C358))&gt;0</formula>
    </cfRule>
  </conditionalFormatting>
  <conditionalFormatting sqref="H358">
    <cfRule type="expression" dxfId="3634" priority="7291">
      <formula>AND($C358=3,$D358=3)</formula>
    </cfRule>
    <cfRule type="expression" dxfId="3633" priority="7292">
      <formula>AND($C358=3,$D358=2)</formula>
    </cfRule>
    <cfRule type="expression" dxfId="3632" priority="7293">
      <formula>AND($C358=3,$D358=1)</formula>
    </cfRule>
    <cfRule type="expression" dxfId="3631" priority="7294">
      <formula>AND($C358=2,$D358=3)</formula>
    </cfRule>
    <cfRule type="expression" dxfId="3630" priority="7295">
      <formula>AND($C358=2,$D358=2)</formula>
    </cfRule>
    <cfRule type="expression" dxfId="3629" priority="7296">
      <formula>AND($C358=2,$D358=1)</formula>
    </cfRule>
    <cfRule type="expression" dxfId="3628" priority="7297">
      <formula>AND($C358=1,$D358=3)</formula>
    </cfRule>
    <cfRule type="expression" dxfId="3627" priority="7298">
      <formula>AND($C358=1,$D358=2)</formula>
    </cfRule>
    <cfRule type="expression" dxfId="3626" priority="7299">
      <formula>AND($C358=1,$D358=1)</formula>
    </cfRule>
    <cfRule type="notContainsBlanks" dxfId="3625" priority="7300">
      <formula>LEN(TRIM(H358))&gt;0</formula>
    </cfRule>
  </conditionalFormatting>
  <conditionalFormatting sqref="A358:B361">
    <cfRule type="expression" dxfId="3624" priority="7281">
      <formula>AND($C358=3,$D358=3)</formula>
    </cfRule>
    <cfRule type="expression" dxfId="3623" priority="7282">
      <formula>AND($C358=3,$D358=2)</formula>
    </cfRule>
    <cfRule type="expression" dxfId="3622" priority="7283">
      <formula>AND($C358=3,$D358=1)</formula>
    </cfRule>
    <cfRule type="expression" dxfId="3621" priority="7284">
      <formula>AND($C358=2,$D358=3)</formula>
    </cfRule>
    <cfRule type="expression" dxfId="3620" priority="7285">
      <formula>AND($C358=2,$D358=2)</formula>
    </cfRule>
    <cfRule type="expression" dxfId="3619" priority="7286">
      <formula>AND($C358=2,$D358=1)</formula>
    </cfRule>
    <cfRule type="expression" dxfId="3618" priority="7287">
      <formula>AND($C358=1,$D358=3)</formula>
    </cfRule>
    <cfRule type="expression" dxfId="3617" priority="7288">
      <formula>AND($C358=1,$D358=2)</formula>
    </cfRule>
    <cfRule type="expression" dxfId="3616" priority="7289">
      <formula>AND($C358=1,$D358=1)</formula>
    </cfRule>
    <cfRule type="notContainsBlanks" dxfId="3615" priority="7290">
      <formula>LEN(TRIM(A358))&gt;0</formula>
    </cfRule>
  </conditionalFormatting>
  <conditionalFormatting sqref="I359">
    <cfRule type="expression" dxfId="3614" priority="7261">
      <formula>AND($C359=3,$D359=3)</formula>
    </cfRule>
    <cfRule type="expression" dxfId="3613" priority="7262">
      <formula>AND($C359=3,$D359=2)</formula>
    </cfRule>
    <cfRule type="expression" dxfId="3612" priority="7263">
      <formula>AND($C359=3,$D359=1)</formula>
    </cfRule>
    <cfRule type="expression" dxfId="3611" priority="7264">
      <formula>AND($C359=2,$D359=3)</formula>
    </cfRule>
    <cfRule type="expression" dxfId="3610" priority="7265">
      <formula>AND($C359=2,$D359=2)</formula>
    </cfRule>
    <cfRule type="expression" dxfId="3609" priority="7266">
      <formula>AND($C359=2,$D359=1)</formula>
    </cfRule>
    <cfRule type="expression" dxfId="3608" priority="7267">
      <formula>AND($C359=1,$D359=3)</formula>
    </cfRule>
    <cfRule type="expression" dxfId="3607" priority="7268">
      <formula>AND($C359=1,$D359=2)</formula>
    </cfRule>
    <cfRule type="expression" dxfId="3606" priority="7269">
      <formula>AND($C359=1,$D359=1)</formula>
    </cfRule>
    <cfRule type="notContainsBlanks" dxfId="3605" priority="7270">
      <formula>LEN(TRIM(I359))&gt;0</formula>
    </cfRule>
  </conditionalFormatting>
  <conditionalFormatting sqref="H359">
    <cfRule type="expression" dxfId="3604" priority="7271">
      <formula>AND($C359=3,$D359=3)</formula>
    </cfRule>
    <cfRule type="expression" dxfId="3603" priority="7272">
      <formula>AND($C359=3,$D359=2)</formula>
    </cfRule>
    <cfRule type="expression" dxfId="3602" priority="7273">
      <formula>AND($C359=3,$D359=1)</formula>
    </cfRule>
    <cfRule type="expression" dxfId="3601" priority="7274">
      <formula>AND($C359=2,$D359=3)</formula>
    </cfRule>
    <cfRule type="expression" dxfId="3600" priority="7275">
      <formula>AND($C359=2,$D359=2)</formula>
    </cfRule>
    <cfRule type="expression" dxfId="3599" priority="7276">
      <formula>AND($C359=2,$D359=1)</formula>
    </cfRule>
    <cfRule type="expression" dxfId="3598" priority="7277">
      <formula>AND($C359=1,$D359=3)</formula>
    </cfRule>
    <cfRule type="expression" dxfId="3597" priority="7278">
      <formula>AND($C359=1,$D359=2)</formula>
    </cfRule>
    <cfRule type="expression" dxfId="3596" priority="7279">
      <formula>AND($C359=1,$D359=1)</formula>
    </cfRule>
    <cfRule type="notContainsBlanks" dxfId="3595" priority="7280">
      <formula>LEN(TRIM(H359))&gt;0</formula>
    </cfRule>
  </conditionalFormatting>
  <conditionalFormatting sqref="I360">
    <cfRule type="expression" dxfId="3594" priority="7241">
      <formula>AND($C360=3,$D360=3)</formula>
    </cfRule>
    <cfRule type="expression" dxfId="3593" priority="7242">
      <formula>AND($C360=3,$D360=2)</formula>
    </cfRule>
    <cfRule type="expression" dxfId="3592" priority="7243">
      <formula>AND($C360=3,$D360=1)</formula>
    </cfRule>
    <cfRule type="expression" dxfId="3591" priority="7244">
      <formula>AND($C360=2,$D360=3)</formula>
    </cfRule>
    <cfRule type="expression" dxfId="3590" priority="7245">
      <formula>AND($C360=2,$D360=2)</formula>
    </cfRule>
    <cfRule type="expression" dxfId="3589" priority="7246">
      <formula>AND($C360=2,$D360=1)</formula>
    </cfRule>
    <cfRule type="expression" dxfId="3588" priority="7247">
      <formula>AND($C360=1,$D360=3)</formula>
    </cfRule>
    <cfRule type="expression" dxfId="3587" priority="7248">
      <formula>AND($C360=1,$D360=2)</formula>
    </cfRule>
    <cfRule type="expression" dxfId="3586" priority="7249">
      <formula>AND($C360=1,$D360=1)</formula>
    </cfRule>
    <cfRule type="notContainsBlanks" dxfId="3585" priority="7250">
      <formula>LEN(TRIM(I360))&gt;0</formula>
    </cfRule>
  </conditionalFormatting>
  <conditionalFormatting sqref="H360">
    <cfRule type="expression" dxfId="3584" priority="7251">
      <formula>AND($C360=3,$D360=3)</formula>
    </cfRule>
    <cfRule type="expression" dxfId="3583" priority="7252">
      <formula>AND($C360=3,$D360=2)</formula>
    </cfRule>
    <cfRule type="expression" dxfId="3582" priority="7253">
      <formula>AND($C360=3,$D360=1)</formula>
    </cfRule>
    <cfRule type="expression" dxfId="3581" priority="7254">
      <formula>AND($C360=2,$D360=3)</formula>
    </cfRule>
    <cfRule type="expression" dxfId="3580" priority="7255">
      <formula>AND($C360=2,$D360=2)</formula>
    </cfRule>
    <cfRule type="expression" dxfId="3579" priority="7256">
      <formula>AND($C360=2,$D360=1)</formula>
    </cfRule>
    <cfRule type="expression" dxfId="3578" priority="7257">
      <formula>AND($C360=1,$D360=3)</formula>
    </cfRule>
    <cfRule type="expression" dxfId="3577" priority="7258">
      <formula>AND($C360=1,$D360=2)</formula>
    </cfRule>
    <cfRule type="expression" dxfId="3576" priority="7259">
      <formula>AND($C360=1,$D360=1)</formula>
    </cfRule>
    <cfRule type="notContainsBlanks" dxfId="3575" priority="7260">
      <formula>LEN(TRIM(H360))&gt;0</formula>
    </cfRule>
  </conditionalFormatting>
  <conditionalFormatting sqref="J366:J369">
    <cfRule type="expression" dxfId="3574" priority="7091">
      <formula>AND($C366=3,$D366=3)</formula>
    </cfRule>
    <cfRule type="expression" dxfId="3573" priority="7092">
      <formula>AND($C366=3,$D366=2)</formula>
    </cfRule>
    <cfRule type="expression" dxfId="3572" priority="7093">
      <formula>AND($C366=3,$D366=1)</formula>
    </cfRule>
    <cfRule type="expression" dxfId="3571" priority="7094">
      <formula>AND($C366=2,$D366=3)</formula>
    </cfRule>
    <cfRule type="expression" dxfId="3570" priority="7095">
      <formula>AND($C366=2,$D366=2)</formula>
    </cfRule>
    <cfRule type="expression" dxfId="3569" priority="7096">
      <formula>AND($C366=2,$D366=1)</formula>
    </cfRule>
    <cfRule type="expression" dxfId="3568" priority="7097">
      <formula>AND($C366=1,$D366=3)</formula>
    </cfRule>
    <cfRule type="expression" dxfId="3567" priority="7098">
      <formula>AND($C366=1,$D366=2)</formula>
    </cfRule>
    <cfRule type="expression" dxfId="3566" priority="7099">
      <formula>AND($C366=1,$D366=1)</formula>
    </cfRule>
    <cfRule type="notContainsBlanks" dxfId="3565" priority="7100">
      <formula>LEN(TRIM(J366))&gt;0</formula>
    </cfRule>
  </conditionalFormatting>
  <conditionalFormatting sqref="H361">
    <cfRule type="expression" dxfId="3564" priority="7221">
      <formula>AND($C361=3,$D361=3)</formula>
    </cfRule>
    <cfRule type="expression" dxfId="3563" priority="7222">
      <formula>AND($C361=3,$D361=2)</formula>
    </cfRule>
    <cfRule type="expression" dxfId="3562" priority="7223">
      <formula>AND($C361=3,$D361=1)</formula>
    </cfRule>
    <cfRule type="expression" dxfId="3561" priority="7224">
      <formula>AND($C361=2,$D361=3)</formula>
    </cfRule>
    <cfRule type="expression" dxfId="3560" priority="7225">
      <formula>AND($C361=2,$D361=2)</formula>
    </cfRule>
    <cfRule type="expression" dxfId="3559" priority="7226">
      <formula>AND($C361=2,$D361=1)</formula>
    </cfRule>
    <cfRule type="expression" dxfId="3558" priority="7227">
      <formula>AND($C361=1,$D361=3)</formula>
    </cfRule>
    <cfRule type="expression" dxfId="3557" priority="7228">
      <formula>AND($C361=1,$D361=2)</formula>
    </cfRule>
    <cfRule type="expression" dxfId="3556" priority="7229">
      <formula>AND($C361=1,$D361=1)</formula>
    </cfRule>
    <cfRule type="notContainsBlanks" dxfId="3555" priority="7230">
      <formula>LEN(TRIM(H361))&gt;0</formula>
    </cfRule>
  </conditionalFormatting>
  <conditionalFormatting sqref="I361">
    <cfRule type="expression" dxfId="3554" priority="7211">
      <formula>AND($C361=3,$D361=3)</formula>
    </cfRule>
    <cfRule type="expression" dxfId="3553" priority="7212">
      <formula>AND($C361=3,$D361=2)</formula>
    </cfRule>
    <cfRule type="expression" dxfId="3552" priority="7213">
      <formula>AND($C361=3,$D361=1)</formula>
    </cfRule>
    <cfRule type="expression" dxfId="3551" priority="7214">
      <formula>AND($C361=2,$D361=3)</formula>
    </cfRule>
    <cfRule type="expression" dxfId="3550" priority="7215">
      <formula>AND($C361=2,$D361=2)</formula>
    </cfRule>
    <cfRule type="expression" dxfId="3549" priority="7216">
      <formula>AND($C361=2,$D361=1)</formula>
    </cfRule>
    <cfRule type="expression" dxfId="3548" priority="7217">
      <formula>AND($C361=1,$D361=3)</formula>
    </cfRule>
    <cfRule type="expression" dxfId="3547" priority="7218">
      <formula>AND($C361=1,$D361=2)</formula>
    </cfRule>
    <cfRule type="expression" dxfId="3546" priority="7219">
      <formula>AND($C361=1,$D361=1)</formula>
    </cfRule>
    <cfRule type="notContainsBlanks" dxfId="3545" priority="7220">
      <formula>LEN(TRIM(I361))&gt;0</formula>
    </cfRule>
  </conditionalFormatting>
  <conditionalFormatting sqref="J362:J365">
    <cfRule type="expression" dxfId="3544" priority="7201">
      <formula>AND($C362=3,$D362=3)</formula>
    </cfRule>
    <cfRule type="expression" dxfId="3543" priority="7202">
      <formula>AND($C362=3,$D362=2)</formula>
    </cfRule>
    <cfRule type="expression" dxfId="3542" priority="7203">
      <formula>AND($C362=3,$D362=1)</formula>
    </cfRule>
    <cfRule type="expression" dxfId="3541" priority="7204">
      <formula>AND($C362=2,$D362=3)</formula>
    </cfRule>
    <cfRule type="expression" dxfId="3540" priority="7205">
      <formula>AND($C362=2,$D362=2)</formula>
    </cfRule>
    <cfRule type="expression" dxfId="3539" priority="7206">
      <formula>AND($C362=2,$D362=1)</formula>
    </cfRule>
    <cfRule type="expression" dxfId="3538" priority="7207">
      <formula>AND($C362=1,$D362=3)</formula>
    </cfRule>
    <cfRule type="expression" dxfId="3537" priority="7208">
      <formula>AND($C362=1,$D362=2)</formula>
    </cfRule>
    <cfRule type="expression" dxfId="3536" priority="7209">
      <formula>AND($C362=1,$D362=1)</formula>
    </cfRule>
    <cfRule type="notContainsBlanks" dxfId="3535" priority="7210">
      <formula>LEN(TRIM(J362))&gt;0</formula>
    </cfRule>
  </conditionalFormatting>
  <conditionalFormatting sqref="C362:F362 C365:D365 C363:E364">
    <cfRule type="expression" dxfId="3534" priority="7191">
      <formula>AND($C362=3,$D362=3)</formula>
    </cfRule>
    <cfRule type="expression" dxfId="3533" priority="7192">
      <formula>AND($C362=3,$D362=2)</formula>
    </cfRule>
    <cfRule type="expression" dxfId="3532" priority="7193">
      <formula>AND($C362=3,$D362=1)</formula>
    </cfRule>
    <cfRule type="expression" dxfId="3531" priority="7194">
      <formula>AND($C362=2,$D362=3)</formula>
    </cfRule>
    <cfRule type="expression" dxfId="3530" priority="7195">
      <formula>AND($C362=2,$D362=2)</formula>
    </cfRule>
    <cfRule type="expression" dxfId="3529" priority="7196">
      <formula>AND($C362=2,$D362=1)</formula>
    </cfRule>
    <cfRule type="expression" dxfId="3528" priority="7197">
      <formula>AND($C362=1,$D362=3)</formula>
    </cfRule>
    <cfRule type="expression" dxfId="3527" priority="7198">
      <formula>AND($C362=1,$D362=2)</formula>
    </cfRule>
    <cfRule type="expression" dxfId="3526" priority="7199">
      <formula>AND($C362=1,$D362=1)</formula>
    </cfRule>
    <cfRule type="notContainsBlanks" dxfId="3525" priority="7200">
      <formula>LEN(TRIM(C362))&gt;0</formula>
    </cfRule>
  </conditionalFormatting>
  <conditionalFormatting sqref="H362">
    <cfRule type="expression" dxfId="3524" priority="7181">
      <formula>AND($C362=3,$D362=3)</formula>
    </cfRule>
    <cfRule type="expression" dxfId="3523" priority="7182">
      <formula>AND($C362=3,$D362=2)</formula>
    </cfRule>
    <cfRule type="expression" dxfId="3522" priority="7183">
      <formula>AND($C362=3,$D362=1)</formula>
    </cfRule>
    <cfRule type="expression" dxfId="3521" priority="7184">
      <formula>AND($C362=2,$D362=3)</formula>
    </cfRule>
    <cfRule type="expression" dxfId="3520" priority="7185">
      <formula>AND($C362=2,$D362=2)</formula>
    </cfRule>
    <cfRule type="expression" dxfId="3519" priority="7186">
      <formula>AND($C362=2,$D362=1)</formula>
    </cfRule>
    <cfRule type="expression" dxfId="3518" priority="7187">
      <formula>AND($C362=1,$D362=3)</formula>
    </cfRule>
    <cfRule type="expression" dxfId="3517" priority="7188">
      <formula>AND($C362=1,$D362=2)</formula>
    </cfRule>
    <cfRule type="expression" dxfId="3516" priority="7189">
      <formula>AND($C362=1,$D362=1)</formula>
    </cfRule>
    <cfRule type="notContainsBlanks" dxfId="3515" priority="7190">
      <formula>LEN(TRIM(H362))&gt;0</formula>
    </cfRule>
  </conditionalFormatting>
  <conditionalFormatting sqref="A362:B365">
    <cfRule type="expression" dxfId="3514" priority="7171">
      <formula>AND($C362=3,$D362=3)</formula>
    </cfRule>
    <cfRule type="expression" dxfId="3513" priority="7172">
      <formula>AND($C362=3,$D362=2)</formula>
    </cfRule>
    <cfRule type="expression" dxfId="3512" priority="7173">
      <formula>AND($C362=3,$D362=1)</formula>
    </cfRule>
    <cfRule type="expression" dxfId="3511" priority="7174">
      <formula>AND($C362=2,$D362=3)</formula>
    </cfRule>
    <cfRule type="expression" dxfId="3510" priority="7175">
      <formula>AND($C362=2,$D362=2)</formula>
    </cfRule>
    <cfRule type="expression" dxfId="3509" priority="7176">
      <formula>AND($C362=2,$D362=1)</formula>
    </cfRule>
    <cfRule type="expression" dxfId="3508" priority="7177">
      <formula>AND($C362=1,$D362=3)</formula>
    </cfRule>
    <cfRule type="expression" dxfId="3507" priority="7178">
      <formula>AND($C362=1,$D362=2)</formula>
    </cfRule>
    <cfRule type="expression" dxfId="3506" priority="7179">
      <formula>AND($C362=1,$D362=1)</formula>
    </cfRule>
    <cfRule type="notContainsBlanks" dxfId="3505" priority="7180">
      <formula>LEN(TRIM(A362))&gt;0</formula>
    </cfRule>
  </conditionalFormatting>
  <conditionalFormatting sqref="I363">
    <cfRule type="expression" dxfId="3504" priority="7151">
      <formula>AND($C363=3,$D363=3)</formula>
    </cfRule>
    <cfRule type="expression" dxfId="3503" priority="7152">
      <formula>AND($C363=3,$D363=2)</formula>
    </cfRule>
    <cfRule type="expression" dxfId="3502" priority="7153">
      <formula>AND($C363=3,$D363=1)</formula>
    </cfRule>
    <cfRule type="expression" dxfId="3501" priority="7154">
      <formula>AND($C363=2,$D363=3)</formula>
    </cfRule>
    <cfRule type="expression" dxfId="3500" priority="7155">
      <formula>AND($C363=2,$D363=2)</formula>
    </cfRule>
    <cfRule type="expression" dxfId="3499" priority="7156">
      <formula>AND($C363=2,$D363=1)</formula>
    </cfRule>
    <cfRule type="expression" dxfId="3498" priority="7157">
      <formula>AND($C363=1,$D363=3)</formula>
    </cfRule>
    <cfRule type="expression" dxfId="3497" priority="7158">
      <formula>AND($C363=1,$D363=2)</formula>
    </cfRule>
    <cfRule type="expression" dxfId="3496" priority="7159">
      <formula>AND($C363=1,$D363=1)</formula>
    </cfRule>
    <cfRule type="notContainsBlanks" dxfId="3495" priority="7160">
      <formula>LEN(TRIM(I363))&gt;0</formula>
    </cfRule>
  </conditionalFormatting>
  <conditionalFormatting sqref="H363">
    <cfRule type="expression" dxfId="3494" priority="7161">
      <formula>AND($C363=3,$D363=3)</formula>
    </cfRule>
    <cfRule type="expression" dxfId="3493" priority="7162">
      <formula>AND($C363=3,$D363=2)</formula>
    </cfRule>
    <cfRule type="expression" dxfId="3492" priority="7163">
      <formula>AND($C363=3,$D363=1)</formula>
    </cfRule>
    <cfRule type="expression" dxfId="3491" priority="7164">
      <formula>AND($C363=2,$D363=3)</formula>
    </cfRule>
    <cfRule type="expression" dxfId="3490" priority="7165">
      <formula>AND($C363=2,$D363=2)</formula>
    </cfRule>
    <cfRule type="expression" dxfId="3489" priority="7166">
      <formula>AND($C363=2,$D363=1)</formula>
    </cfRule>
    <cfRule type="expression" dxfId="3488" priority="7167">
      <formula>AND($C363=1,$D363=3)</formula>
    </cfRule>
    <cfRule type="expression" dxfId="3487" priority="7168">
      <formula>AND($C363=1,$D363=2)</formula>
    </cfRule>
    <cfRule type="expression" dxfId="3486" priority="7169">
      <formula>AND($C363=1,$D363=1)</formula>
    </cfRule>
    <cfRule type="notContainsBlanks" dxfId="3485" priority="7170">
      <formula>LEN(TRIM(H363))&gt;0</formula>
    </cfRule>
  </conditionalFormatting>
  <conditionalFormatting sqref="I364">
    <cfRule type="expression" dxfId="3484" priority="7131">
      <formula>AND($C364=3,$D364=3)</formula>
    </cfRule>
    <cfRule type="expression" dxfId="3483" priority="7132">
      <formula>AND($C364=3,$D364=2)</formula>
    </cfRule>
    <cfRule type="expression" dxfId="3482" priority="7133">
      <formula>AND($C364=3,$D364=1)</formula>
    </cfRule>
    <cfRule type="expression" dxfId="3481" priority="7134">
      <formula>AND($C364=2,$D364=3)</formula>
    </cfRule>
    <cfRule type="expression" dxfId="3480" priority="7135">
      <formula>AND($C364=2,$D364=2)</formula>
    </cfRule>
    <cfRule type="expression" dxfId="3479" priority="7136">
      <formula>AND($C364=2,$D364=1)</formula>
    </cfRule>
    <cfRule type="expression" dxfId="3478" priority="7137">
      <formula>AND($C364=1,$D364=3)</formula>
    </cfRule>
    <cfRule type="expression" dxfId="3477" priority="7138">
      <formula>AND($C364=1,$D364=2)</formula>
    </cfRule>
    <cfRule type="expression" dxfId="3476" priority="7139">
      <formula>AND($C364=1,$D364=1)</formula>
    </cfRule>
    <cfRule type="notContainsBlanks" dxfId="3475" priority="7140">
      <formula>LEN(TRIM(I364))&gt;0</formula>
    </cfRule>
  </conditionalFormatting>
  <conditionalFormatting sqref="H364">
    <cfRule type="expression" dxfId="3474" priority="7141">
      <formula>AND($C364=3,$D364=3)</formula>
    </cfRule>
    <cfRule type="expression" dxfId="3473" priority="7142">
      <formula>AND($C364=3,$D364=2)</formula>
    </cfRule>
    <cfRule type="expression" dxfId="3472" priority="7143">
      <formula>AND($C364=3,$D364=1)</formula>
    </cfRule>
    <cfRule type="expression" dxfId="3471" priority="7144">
      <formula>AND($C364=2,$D364=3)</formula>
    </cfRule>
    <cfRule type="expression" dxfId="3470" priority="7145">
      <formula>AND($C364=2,$D364=2)</formula>
    </cfRule>
    <cfRule type="expression" dxfId="3469" priority="7146">
      <formula>AND($C364=2,$D364=1)</formula>
    </cfRule>
    <cfRule type="expression" dxfId="3468" priority="7147">
      <formula>AND($C364=1,$D364=3)</formula>
    </cfRule>
    <cfRule type="expression" dxfId="3467" priority="7148">
      <formula>AND($C364=1,$D364=2)</formula>
    </cfRule>
    <cfRule type="expression" dxfId="3466" priority="7149">
      <formula>AND($C364=1,$D364=1)</formula>
    </cfRule>
    <cfRule type="notContainsBlanks" dxfId="3465" priority="7150">
      <formula>LEN(TRIM(H364))&gt;0</formula>
    </cfRule>
  </conditionalFormatting>
  <conditionalFormatting sqref="I362">
    <cfRule type="expression" dxfId="3464" priority="7121">
      <formula>AND($C362=3,$D362=3)</formula>
    </cfRule>
    <cfRule type="expression" dxfId="3463" priority="7122">
      <formula>AND($C362=3,$D362=2)</formula>
    </cfRule>
    <cfRule type="expression" dxfId="3462" priority="7123">
      <formula>AND($C362=3,$D362=1)</formula>
    </cfRule>
    <cfRule type="expression" dxfId="3461" priority="7124">
      <formula>AND($C362=2,$D362=3)</formula>
    </cfRule>
    <cfRule type="expression" dxfId="3460" priority="7125">
      <formula>AND($C362=2,$D362=2)</formula>
    </cfRule>
    <cfRule type="expression" dxfId="3459" priority="7126">
      <formula>AND($C362=2,$D362=1)</formula>
    </cfRule>
    <cfRule type="expression" dxfId="3458" priority="7127">
      <formula>AND($C362=1,$D362=3)</formula>
    </cfRule>
    <cfRule type="expression" dxfId="3457" priority="7128">
      <formula>AND($C362=1,$D362=2)</formula>
    </cfRule>
    <cfRule type="expression" dxfId="3456" priority="7129">
      <formula>AND($C362=1,$D362=1)</formula>
    </cfRule>
    <cfRule type="notContainsBlanks" dxfId="3455" priority="7130">
      <formula>LEN(TRIM(I362))&gt;0</formula>
    </cfRule>
  </conditionalFormatting>
  <conditionalFormatting sqref="H365">
    <cfRule type="expression" dxfId="3454" priority="7111">
      <formula>AND($C365=3,$D365=3)</formula>
    </cfRule>
    <cfRule type="expression" dxfId="3453" priority="7112">
      <formula>AND($C365=3,$D365=2)</formula>
    </cfRule>
    <cfRule type="expression" dxfId="3452" priority="7113">
      <formula>AND($C365=3,$D365=1)</formula>
    </cfRule>
    <cfRule type="expression" dxfId="3451" priority="7114">
      <formula>AND($C365=2,$D365=3)</formula>
    </cfRule>
    <cfRule type="expression" dxfId="3450" priority="7115">
      <formula>AND($C365=2,$D365=2)</formula>
    </cfRule>
    <cfRule type="expression" dxfId="3449" priority="7116">
      <formula>AND($C365=2,$D365=1)</formula>
    </cfRule>
    <cfRule type="expression" dxfId="3448" priority="7117">
      <formula>AND($C365=1,$D365=3)</formula>
    </cfRule>
    <cfRule type="expression" dxfId="3447" priority="7118">
      <formula>AND($C365=1,$D365=2)</formula>
    </cfRule>
    <cfRule type="expression" dxfId="3446" priority="7119">
      <formula>AND($C365=1,$D365=1)</formula>
    </cfRule>
    <cfRule type="notContainsBlanks" dxfId="3445" priority="7120">
      <formula>LEN(TRIM(H365))&gt;0</formula>
    </cfRule>
  </conditionalFormatting>
  <conditionalFormatting sqref="I365">
    <cfRule type="expression" dxfId="3444" priority="7101">
      <formula>AND($C365=3,$D365=3)</formula>
    </cfRule>
    <cfRule type="expression" dxfId="3443" priority="7102">
      <formula>AND($C365=3,$D365=2)</formula>
    </cfRule>
    <cfRule type="expression" dxfId="3442" priority="7103">
      <formula>AND($C365=3,$D365=1)</formula>
    </cfRule>
    <cfRule type="expression" dxfId="3441" priority="7104">
      <formula>AND($C365=2,$D365=3)</formula>
    </cfRule>
    <cfRule type="expression" dxfId="3440" priority="7105">
      <formula>AND($C365=2,$D365=2)</formula>
    </cfRule>
    <cfRule type="expression" dxfId="3439" priority="7106">
      <formula>AND($C365=2,$D365=1)</formula>
    </cfRule>
    <cfRule type="expression" dxfId="3438" priority="7107">
      <formula>AND($C365=1,$D365=3)</formula>
    </cfRule>
    <cfRule type="expression" dxfId="3437" priority="7108">
      <formula>AND($C365=1,$D365=2)</formula>
    </cfRule>
    <cfRule type="expression" dxfId="3436" priority="7109">
      <formula>AND($C365=1,$D365=1)</formula>
    </cfRule>
    <cfRule type="notContainsBlanks" dxfId="3435" priority="7110">
      <formula>LEN(TRIM(I365))&gt;0</formula>
    </cfRule>
  </conditionalFormatting>
  <conditionalFormatting sqref="C366:F366 C369:D369 C367:E368">
    <cfRule type="expression" dxfId="3434" priority="7081">
      <formula>AND($C366=3,$D366=3)</formula>
    </cfRule>
    <cfRule type="expression" dxfId="3433" priority="7082">
      <formula>AND($C366=3,$D366=2)</formula>
    </cfRule>
    <cfRule type="expression" dxfId="3432" priority="7083">
      <formula>AND($C366=3,$D366=1)</formula>
    </cfRule>
    <cfRule type="expression" dxfId="3431" priority="7084">
      <formula>AND($C366=2,$D366=3)</formula>
    </cfRule>
    <cfRule type="expression" dxfId="3430" priority="7085">
      <formula>AND($C366=2,$D366=2)</formula>
    </cfRule>
    <cfRule type="expression" dxfId="3429" priority="7086">
      <formula>AND($C366=2,$D366=1)</formula>
    </cfRule>
    <cfRule type="expression" dxfId="3428" priority="7087">
      <formula>AND($C366=1,$D366=3)</formula>
    </cfRule>
    <cfRule type="expression" dxfId="3427" priority="7088">
      <formula>AND($C366=1,$D366=2)</formula>
    </cfRule>
    <cfRule type="expression" dxfId="3426" priority="7089">
      <formula>AND($C366=1,$D366=1)</formula>
    </cfRule>
    <cfRule type="notContainsBlanks" dxfId="3425" priority="7090">
      <formula>LEN(TRIM(C366))&gt;0</formula>
    </cfRule>
  </conditionalFormatting>
  <conditionalFormatting sqref="H366">
    <cfRule type="expression" dxfId="3424" priority="7071">
      <formula>AND($C366=3,$D366=3)</formula>
    </cfRule>
    <cfRule type="expression" dxfId="3423" priority="7072">
      <formula>AND($C366=3,$D366=2)</formula>
    </cfRule>
    <cfRule type="expression" dxfId="3422" priority="7073">
      <formula>AND($C366=3,$D366=1)</formula>
    </cfRule>
    <cfRule type="expression" dxfId="3421" priority="7074">
      <formula>AND($C366=2,$D366=3)</formula>
    </cfRule>
    <cfRule type="expression" dxfId="3420" priority="7075">
      <formula>AND($C366=2,$D366=2)</formula>
    </cfRule>
    <cfRule type="expression" dxfId="3419" priority="7076">
      <formula>AND($C366=2,$D366=1)</formula>
    </cfRule>
    <cfRule type="expression" dxfId="3418" priority="7077">
      <formula>AND($C366=1,$D366=3)</formula>
    </cfRule>
    <cfRule type="expression" dxfId="3417" priority="7078">
      <formula>AND($C366=1,$D366=2)</formula>
    </cfRule>
    <cfRule type="expression" dxfId="3416" priority="7079">
      <formula>AND($C366=1,$D366=1)</formula>
    </cfRule>
    <cfRule type="notContainsBlanks" dxfId="3415" priority="7080">
      <formula>LEN(TRIM(H366))&gt;0</formula>
    </cfRule>
  </conditionalFormatting>
  <conditionalFormatting sqref="A366:B369">
    <cfRule type="expression" dxfId="3414" priority="7061">
      <formula>AND($C366=3,$D366=3)</formula>
    </cfRule>
    <cfRule type="expression" dxfId="3413" priority="7062">
      <formula>AND($C366=3,$D366=2)</formula>
    </cfRule>
    <cfRule type="expression" dxfId="3412" priority="7063">
      <formula>AND($C366=3,$D366=1)</formula>
    </cfRule>
    <cfRule type="expression" dxfId="3411" priority="7064">
      <formula>AND($C366=2,$D366=3)</formula>
    </cfRule>
    <cfRule type="expression" dxfId="3410" priority="7065">
      <formula>AND($C366=2,$D366=2)</formula>
    </cfRule>
    <cfRule type="expression" dxfId="3409" priority="7066">
      <formula>AND($C366=2,$D366=1)</formula>
    </cfRule>
    <cfRule type="expression" dxfId="3408" priority="7067">
      <formula>AND($C366=1,$D366=3)</formula>
    </cfRule>
    <cfRule type="expression" dxfId="3407" priority="7068">
      <formula>AND($C366=1,$D366=2)</formula>
    </cfRule>
    <cfRule type="expression" dxfId="3406" priority="7069">
      <formula>AND($C366=1,$D366=1)</formula>
    </cfRule>
    <cfRule type="notContainsBlanks" dxfId="3405" priority="7070">
      <formula>LEN(TRIM(A366))&gt;0</formula>
    </cfRule>
  </conditionalFormatting>
  <conditionalFormatting sqref="I367">
    <cfRule type="expression" dxfId="3404" priority="7041">
      <formula>AND($C367=3,$D367=3)</formula>
    </cfRule>
    <cfRule type="expression" dxfId="3403" priority="7042">
      <formula>AND($C367=3,$D367=2)</formula>
    </cfRule>
    <cfRule type="expression" dxfId="3402" priority="7043">
      <formula>AND($C367=3,$D367=1)</formula>
    </cfRule>
    <cfRule type="expression" dxfId="3401" priority="7044">
      <formula>AND($C367=2,$D367=3)</formula>
    </cfRule>
    <cfRule type="expression" dxfId="3400" priority="7045">
      <formula>AND($C367=2,$D367=2)</formula>
    </cfRule>
    <cfRule type="expression" dxfId="3399" priority="7046">
      <formula>AND($C367=2,$D367=1)</formula>
    </cfRule>
    <cfRule type="expression" dxfId="3398" priority="7047">
      <formula>AND($C367=1,$D367=3)</formula>
    </cfRule>
    <cfRule type="expression" dxfId="3397" priority="7048">
      <formula>AND($C367=1,$D367=2)</formula>
    </cfRule>
    <cfRule type="expression" dxfId="3396" priority="7049">
      <formula>AND($C367=1,$D367=1)</formula>
    </cfRule>
    <cfRule type="notContainsBlanks" dxfId="3395" priority="7050">
      <formula>LEN(TRIM(I367))&gt;0</formula>
    </cfRule>
  </conditionalFormatting>
  <conditionalFormatting sqref="H367">
    <cfRule type="expression" dxfId="3394" priority="7051">
      <formula>AND($C367=3,$D367=3)</formula>
    </cfRule>
    <cfRule type="expression" dxfId="3393" priority="7052">
      <formula>AND($C367=3,$D367=2)</formula>
    </cfRule>
    <cfRule type="expression" dxfId="3392" priority="7053">
      <formula>AND($C367=3,$D367=1)</formula>
    </cfRule>
    <cfRule type="expression" dxfId="3391" priority="7054">
      <formula>AND($C367=2,$D367=3)</formula>
    </cfRule>
    <cfRule type="expression" dxfId="3390" priority="7055">
      <formula>AND($C367=2,$D367=2)</formula>
    </cfRule>
    <cfRule type="expression" dxfId="3389" priority="7056">
      <formula>AND($C367=2,$D367=1)</formula>
    </cfRule>
    <cfRule type="expression" dxfId="3388" priority="7057">
      <formula>AND($C367=1,$D367=3)</formula>
    </cfRule>
    <cfRule type="expression" dxfId="3387" priority="7058">
      <formula>AND($C367=1,$D367=2)</formula>
    </cfRule>
    <cfRule type="expression" dxfId="3386" priority="7059">
      <formula>AND($C367=1,$D367=1)</formula>
    </cfRule>
    <cfRule type="notContainsBlanks" dxfId="3385" priority="7060">
      <formula>LEN(TRIM(H367))&gt;0</formula>
    </cfRule>
  </conditionalFormatting>
  <conditionalFormatting sqref="I368">
    <cfRule type="expression" dxfId="3384" priority="7021">
      <formula>AND($C368=3,$D368=3)</formula>
    </cfRule>
    <cfRule type="expression" dxfId="3383" priority="7022">
      <formula>AND($C368=3,$D368=2)</formula>
    </cfRule>
    <cfRule type="expression" dxfId="3382" priority="7023">
      <formula>AND($C368=3,$D368=1)</formula>
    </cfRule>
    <cfRule type="expression" dxfId="3381" priority="7024">
      <formula>AND($C368=2,$D368=3)</formula>
    </cfRule>
    <cfRule type="expression" dxfId="3380" priority="7025">
      <formula>AND($C368=2,$D368=2)</formula>
    </cfRule>
    <cfRule type="expression" dxfId="3379" priority="7026">
      <formula>AND($C368=2,$D368=1)</formula>
    </cfRule>
    <cfRule type="expression" dxfId="3378" priority="7027">
      <formula>AND($C368=1,$D368=3)</formula>
    </cfRule>
    <cfRule type="expression" dxfId="3377" priority="7028">
      <formula>AND($C368=1,$D368=2)</formula>
    </cfRule>
    <cfRule type="expression" dxfId="3376" priority="7029">
      <formula>AND($C368=1,$D368=1)</formula>
    </cfRule>
    <cfRule type="notContainsBlanks" dxfId="3375" priority="7030">
      <formula>LEN(TRIM(I368))&gt;0</formula>
    </cfRule>
  </conditionalFormatting>
  <conditionalFormatting sqref="H368">
    <cfRule type="expression" dxfId="3374" priority="7031">
      <formula>AND($C368=3,$D368=3)</formula>
    </cfRule>
    <cfRule type="expression" dxfId="3373" priority="7032">
      <formula>AND($C368=3,$D368=2)</formula>
    </cfRule>
    <cfRule type="expression" dxfId="3372" priority="7033">
      <formula>AND($C368=3,$D368=1)</formula>
    </cfRule>
    <cfRule type="expression" dxfId="3371" priority="7034">
      <formula>AND($C368=2,$D368=3)</formula>
    </cfRule>
    <cfRule type="expression" dxfId="3370" priority="7035">
      <formula>AND($C368=2,$D368=2)</formula>
    </cfRule>
    <cfRule type="expression" dxfId="3369" priority="7036">
      <formula>AND($C368=2,$D368=1)</formula>
    </cfRule>
    <cfRule type="expression" dxfId="3368" priority="7037">
      <formula>AND($C368=1,$D368=3)</formula>
    </cfRule>
    <cfRule type="expression" dxfId="3367" priority="7038">
      <formula>AND($C368=1,$D368=2)</formula>
    </cfRule>
    <cfRule type="expression" dxfId="3366" priority="7039">
      <formula>AND($C368=1,$D368=1)</formula>
    </cfRule>
    <cfRule type="notContainsBlanks" dxfId="3365" priority="7040">
      <formula>LEN(TRIM(H368))&gt;0</formula>
    </cfRule>
  </conditionalFormatting>
  <conditionalFormatting sqref="I366">
    <cfRule type="expression" dxfId="3364" priority="7011">
      <formula>AND($C366=3,$D366=3)</formula>
    </cfRule>
    <cfRule type="expression" dxfId="3363" priority="7012">
      <formula>AND($C366=3,$D366=2)</formula>
    </cfRule>
    <cfRule type="expression" dxfId="3362" priority="7013">
      <formula>AND($C366=3,$D366=1)</formula>
    </cfRule>
    <cfRule type="expression" dxfId="3361" priority="7014">
      <formula>AND($C366=2,$D366=3)</formula>
    </cfRule>
    <cfRule type="expression" dxfId="3360" priority="7015">
      <formula>AND($C366=2,$D366=2)</formula>
    </cfRule>
    <cfRule type="expression" dxfId="3359" priority="7016">
      <formula>AND($C366=2,$D366=1)</formula>
    </cfRule>
    <cfRule type="expression" dxfId="3358" priority="7017">
      <formula>AND($C366=1,$D366=3)</formula>
    </cfRule>
    <cfRule type="expression" dxfId="3357" priority="7018">
      <formula>AND($C366=1,$D366=2)</formula>
    </cfRule>
    <cfRule type="expression" dxfId="3356" priority="7019">
      <formula>AND($C366=1,$D366=1)</formula>
    </cfRule>
    <cfRule type="notContainsBlanks" dxfId="3355" priority="7020">
      <formula>LEN(TRIM(I366))&gt;0</formula>
    </cfRule>
  </conditionalFormatting>
  <conditionalFormatting sqref="H369">
    <cfRule type="expression" dxfId="3354" priority="7001">
      <formula>AND($C369=3,$D369=3)</formula>
    </cfRule>
    <cfRule type="expression" dxfId="3353" priority="7002">
      <formula>AND($C369=3,$D369=2)</formula>
    </cfRule>
    <cfRule type="expression" dxfId="3352" priority="7003">
      <formula>AND($C369=3,$D369=1)</formula>
    </cfRule>
    <cfRule type="expression" dxfId="3351" priority="7004">
      <formula>AND($C369=2,$D369=3)</formula>
    </cfRule>
    <cfRule type="expression" dxfId="3350" priority="7005">
      <formula>AND($C369=2,$D369=2)</formula>
    </cfRule>
    <cfRule type="expression" dxfId="3349" priority="7006">
      <formula>AND($C369=2,$D369=1)</formula>
    </cfRule>
    <cfRule type="expression" dxfId="3348" priority="7007">
      <formula>AND($C369=1,$D369=3)</formula>
    </cfRule>
    <cfRule type="expression" dxfId="3347" priority="7008">
      <formula>AND($C369=1,$D369=2)</formula>
    </cfRule>
    <cfRule type="expression" dxfId="3346" priority="7009">
      <formula>AND($C369=1,$D369=1)</formula>
    </cfRule>
    <cfRule type="notContainsBlanks" dxfId="3345" priority="7010">
      <formula>LEN(TRIM(H369))&gt;0</formula>
    </cfRule>
  </conditionalFormatting>
  <conditionalFormatting sqref="I369">
    <cfRule type="expression" dxfId="3344" priority="6991">
      <formula>AND($C369=3,$D369=3)</formula>
    </cfRule>
    <cfRule type="expression" dxfId="3343" priority="6992">
      <formula>AND($C369=3,$D369=2)</formula>
    </cfRule>
    <cfRule type="expression" dxfId="3342" priority="6993">
      <formula>AND($C369=3,$D369=1)</formula>
    </cfRule>
    <cfRule type="expression" dxfId="3341" priority="6994">
      <formula>AND($C369=2,$D369=3)</formula>
    </cfRule>
    <cfRule type="expression" dxfId="3340" priority="6995">
      <formula>AND($C369=2,$D369=2)</formula>
    </cfRule>
    <cfRule type="expression" dxfId="3339" priority="6996">
      <formula>AND($C369=2,$D369=1)</formula>
    </cfRule>
    <cfRule type="expression" dxfId="3338" priority="6997">
      <formula>AND($C369=1,$D369=3)</formula>
    </cfRule>
    <cfRule type="expression" dxfId="3337" priority="6998">
      <formula>AND($C369=1,$D369=2)</formula>
    </cfRule>
    <cfRule type="expression" dxfId="3336" priority="6999">
      <formula>AND($C369=1,$D369=1)</formula>
    </cfRule>
    <cfRule type="notContainsBlanks" dxfId="3335" priority="7000">
      <formula>LEN(TRIM(I369))&gt;0</formula>
    </cfRule>
  </conditionalFormatting>
  <conditionalFormatting sqref="D374:G374 D370:F372 D373 F373">
    <cfRule type="expression" dxfId="3334" priority="6751">
      <formula>AND($C370=3,$D370=3)</formula>
    </cfRule>
    <cfRule type="expression" dxfId="3333" priority="6752">
      <formula>AND($C370=3,$D370=2)</formula>
    </cfRule>
    <cfRule type="expression" dxfId="3332" priority="6753">
      <formula>AND($C370=3,$D370=1)</formula>
    </cfRule>
    <cfRule type="expression" dxfId="3331" priority="6754">
      <formula>AND($C370=2,$D370=3)</formula>
    </cfRule>
    <cfRule type="expression" dxfId="3330" priority="6755">
      <formula>AND($C370=2,$D370=2)</formula>
    </cfRule>
    <cfRule type="expression" dxfId="3329" priority="6756">
      <formula>AND($C370=2,$D370=1)</formula>
    </cfRule>
    <cfRule type="expression" dxfId="3328" priority="6757">
      <formula>AND($C370=1,$D370=3)</formula>
    </cfRule>
    <cfRule type="expression" dxfId="3327" priority="6758">
      <formula>AND($C370=1,$D370=2)</formula>
    </cfRule>
    <cfRule type="expression" dxfId="3326" priority="6759">
      <formula>AND($C370=1,$D370=1)</formula>
    </cfRule>
    <cfRule type="notContainsBlanks" dxfId="3325" priority="6760">
      <formula>LEN(TRIM(D370))&gt;0</formula>
    </cfRule>
  </conditionalFormatting>
  <conditionalFormatting sqref="H370">
    <cfRule type="expression" dxfId="3324" priority="6741">
      <formula>AND($C370=3,$D370=3)</formula>
    </cfRule>
    <cfRule type="expression" dxfId="3323" priority="6742">
      <formula>AND($C370=3,$D370=2)</formula>
    </cfRule>
    <cfRule type="expression" dxfId="3322" priority="6743">
      <formula>AND($C370=3,$D370=1)</formula>
    </cfRule>
    <cfRule type="expression" dxfId="3321" priority="6744">
      <formula>AND($C370=2,$D370=3)</formula>
    </cfRule>
    <cfRule type="expression" dxfId="3320" priority="6745">
      <formula>AND($C370=2,$D370=2)</formula>
    </cfRule>
    <cfRule type="expression" dxfId="3319" priority="6746">
      <formula>AND($C370=2,$D370=1)</formula>
    </cfRule>
    <cfRule type="expression" dxfId="3318" priority="6747">
      <formula>AND($C370=1,$D370=3)</formula>
    </cfRule>
    <cfRule type="expression" dxfId="3317" priority="6748">
      <formula>AND($C370=1,$D370=2)</formula>
    </cfRule>
    <cfRule type="expression" dxfId="3316" priority="6749">
      <formula>AND($C370=1,$D370=1)</formula>
    </cfRule>
    <cfRule type="notContainsBlanks" dxfId="3315" priority="6750">
      <formula>LEN(TRIM(H370))&gt;0</formula>
    </cfRule>
  </conditionalFormatting>
  <conditionalFormatting sqref="A370:B374">
    <cfRule type="expression" dxfId="3314" priority="6731">
      <formula>AND($C370=3,$D370=3)</formula>
    </cfRule>
    <cfRule type="expression" dxfId="3313" priority="6732">
      <formula>AND($C370=3,$D370=2)</formula>
    </cfRule>
    <cfRule type="expression" dxfId="3312" priority="6733">
      <formula>AND($C370=3,$D370=1)</formula>
    </cfRule>
    <cfRule type="expression" dxfId="3311" priority="6734">
      <formula>AND($C370=2,$D370=3)</formula>
    </cfRule>
    <cfRule type="expression" dxfId="3310" priority="6735">
      <formula>AND($C370=2,$D370=2)</formula>
    </cfRule>
    <cfRule type="expression" dxfId="3309" priority="6736">
      <formula>AND($C370=2,$D370=1)</formula>
    </cfRule>
    <cfRule type="expression" dxfId="3308" priority="6737">
      <formula>AND($C370=1,$D370=3)</formula>
    </cfRule>
    <cfRule type="expression" dxfId="3307" priority="6738">
      <formula>AND($C370=1,$D370=2)</formula>
    </cfRule>
    <cfRule type="expression" dxfId="3306" priority="6739">
      <formula>AND($C370=1,$D370=1)</formula>
    </cfRule>
    <cfRule type="notContainsBlanks" dxfId="3305" priority="6740">
      <formula>LEN(TRIM(A370))&gt;0</formula>
    </cfRule>
  </conditionalFormatting>
  <conditionalFormatting sqref="I371">
    <cfRule type="expression" dxfId="3304" priority="6711">
      <formula>AND($C371=3,$D371=3)</formula>
    </cfRule>
    <cfRule type="expression" dxfId="3303" priority="6712">
      <formula>AND($C371=3,$D371=2)</formula>
    </cfRule>
    <cfRule type="expression" dxfId="3302" priority="6713">
      <formula>AND($C371=3,$D371=1)</formula>
    </cfRule>
    <cfRule type="expression" dxfId="3301" priority="6714">
      <formula>AND($C371=2,$D371=3)</formula>
    </cfRule>
    <cfRule type="expression" dxfId="3300" priority="6715">
      <formula>AND($C371=2,$D371=2)</formula>
    </cfRule>
    <cfRule type="expression" dxfId="3299" priority="6716">
      <formula>AND($C371=2,$D371=1)</formula>
    </cfRule>
    <cfRule type="expression" dxfId="3298" priority="6717">
      <formula>AND($C371=1,$D371=3)</formula>
    </cfRule>
    <cfRule type="expression" dxfId="3297" priority="6718">
      <formula>AND($C371=1,$D371=2)</formula>
    </cfRule>
    <cfRule type="expression" dxfId="3296" priority="6719">
      <formula>AND($C371=1,$D371=1)</formula>
    </cfRule>
    <cfRule type="notContainsBlanks" dxfId="3295" priority="6720">
      <formula>LEN(TRIM(I371))&gt;0</formula>
    </cfRule>
  </conditionalFormatting>
  <conditionalFormatting sqref="H371">
    <cfRule type="expression" dxfId="3294" priority="6721">
      <formula>AND($C371=3,$D371=3)</formula>
    </cfRule>
    <cfRule type="expression" dxfId="3293" priority="6722">
      <formula>AND($C371=3,$D371=2)</formula>
    </cfRule>
    <cfRule type="expression" dxfId="3292" priority="6723">
      <formula>AND($C371=3,$D371=1)</formula>
    </cfRule>
    <cfRule type="expression" dxfId="3291" priority="6724">
      <formula>AND($C371=2,$D371=3)</formula>
    </cfRule>
    <cfRule type="expression" dxfId="3290" priority="6725">
      <formula>AND($C371=2,$D371=2)</formula>
    </cfRule>
    <cfRule type="expression" dxfId="3289" priority="6726">
      <formula>AND($C371=2,$D371=1)</formula>
    </cfRule>
    <cfRule type="expression" dxfId="3288" priority="6727">
      <formula>AND($C371=1,$D371=3)</formula>
    </cfRule>
    <cfRule type="expression" dxfId="3287" priority="6728">
      <formula>AND($C371=1,$D371=2)</formula>
    </cfRule>
    <cfRule type="expression" dxfId="3286" priority="6729">
      <formula>AND($C371=1,$D371=1)</formula>
    </cfRule>
    <cfRule type="notContainsBlanks" dxfId="3285" priority="6730">
      <formula>LEN(TRIM(H371))&gt;0</formula>
    </cfRule>
  </conditionalFormatting>
  <conditionalFormatting sqref="I372">
    <cfRule type="expression" dxfId="3284" priority="6691">
      <formula>AND($C372=3,$D372=3)</formula>
    </cfRule>
    <cfRule type="expression" dxfId="3283" priority="6692">
      <formula>AND($C372=3,$D372=2)</formula>
    </cfRule>
    <cfRule type="expression" dxfId="3282" priority="6693">
      <formula>AND($C372=3,$D372=1)</formula>
    </cfRule>
    <cfRule type="expression" dxfId="3281" priority="6694">
      <formula>AND($C372=2,$D372=3)</formula>
    </cfRule>
    <cfRule type="expression" dxfId="3280" priority="6695">
      <formula>AND($C372=2,$D372=2)</formula>
    </cfRule>
    <cfRule type="expression" dxfId="3279" priority="6696">
      <formula>AND($C372=2,$D372=1)</formula>
    </cfRule>
    <cfRule type="expression" dxfId="3278" priority="6697">
      <formula>AND($C372=1,$D372=3)</formula>
    </cfRule>
    <cfRule type="expression" dxfId="3277" priority="6698">
      <formula>AND($C372=1,$D372=2)</formula>
    </cfRule>
    <cfRule type="expression" dxfId="3276" priority="6699">
      <formula>AND($C372=1,$D372=1)</formula>
    </cfRule>
    <cfRule type="notContainsBlanks" dxfId="3275" priority="6700">
      <formula>LEN(TRIM(I372))&gt;0</formula>
    </cfRule>
  </conditionalFormatting>
  <conditionalFormatting sqref="H372">
    <cfRule type="expression" dxfId="3274" priority="6701">
      <formula>AND($C372=3,$D372=3)</formula>
    </cfRule>
    <cfRule type="expression" dxfId="3273" priority="6702">
      <formula>AND($C372=3,$D372=2)</formula>
    </cfRule>
    <cfRule type="expression" dxfId="3272" priority="6703">
      <formula>AND($C372=3,$D372=1)</formula>
    </cfRule>
    <cfRule type="expression" dxfId="3271" priority="6704">
      <formula>AND($C372=2,$D372=3)</formula>
    </cfRule>
    <cfRule type="expression" dxfId="3270" priority="6705">
      <formula>AND($C372=2,$D372=2)</formula>
    </cfRule>
    <cfRule type="expression" dxfId="3269" priority="6706">
      <formula>AND($C372=2,$D372=1)</formula>
    </cfRule>
    <cfRule type="expression" dxfId="3268" priority="6707">
      <formula>AND($C372=1,$D372=3)</formula>
    </cfRule>
    <cfRule type="expression" dxfId="3267" priority="6708">
      <formula>AND($C372=1,$D372=2)</formula>
    </cfRule>
    <cfRule type="expression" dxfId="3266" priority="6709">
      <formula>AND($C372=1,$D372=1)</formula>
    </cfRule>
    <cfRule type="notContainsBlanks" dxfId="3265" priority="6710">
      <formula>LEN(TRIM(H372))&gt;0</formula>
    </cfRule>
  </conditionalFormatting>
  <conditionalFormatting sqref="I370">
    <cfRule type="expression" dxfId="3264" priority="6681">
      <formula>AND($C370=3,$D370=3)</formula>
    </cfRule>
    <cfRule type="expression" dxfId="3263" priority="6682">
      <formula>AND($C370=3,$D370=2)</formula>
    </cfRule>
    <cfRule type="expression" dxfId="3262" priority="6683">
      <formula>AND($C370=3,$D370=1)</formula>
    </cfRule>
    <cfRule type="expression" dxfId="3261" priority="6684">
      <formula>AND($C370=2,$D370=3)</formula>
    </cfRule>
    <cfRule type="expression" dxfId="3260" priority="6685">
      <formula>AND($C370=2,$D370=2)</formula>
    </cfRule>
    <cfRule type="expression" dxfId="3259" priority="6686">
      <formula>AND($C370=2,$D370=1)</formula>
    </cfRule>
    <cfRule type="expression" dxfId="3258" priority="6687">
      <formula>AND($C370=1,$D370=3)</formula>
    </cfRule>
    <cfRule type="expression" dxfId="3257" priority="6688">
      <formula>AND($C370=1,$D370=2)</formula>
    </cfRule>
    <cfRule type="expression" dxfId="3256" priority="6689">
      <formula>AND($C370=1,$D370=1)</formula>
    </cfRule>
    <cfRule type="notContainsBlanks" dxfId="3255" priority="6690">
      <formula>LEN(TRIM(I370))&gt;0</formula>
    </cfRule>
  </conditionalFormatting>
  <conditionalFormatting sqref="H373:H374">
    <cfRule type="expression" dxfId="3254" priority="6671">
      <formula>AND($C373=3,$D373=3)</formula>
    </cfRule>
    <cfRule type="expression" dxfId="3253" priority="6672">
      <formula>AND($C373=3,$D373=2)</formula>
    </cfRule>
    <cfRule type="expression" dxfId="3252" priority="6673">
      <formula>AND($C373=3,$D373=1)</formula>
    </cfRule>
    <cfRule type="expression" dxfId="3251" priority="6674">
      <formula>AND($C373=2,$D373=3)</formula>
    </cfRule>
    <cfRule type="expression" dxfId="3250" priority="6675">
      <formula>AND($C373=2,$D373=2)</formula>
    </cfRule>
    <cfRule type="expression" dxfId="3249" priority="6676">
      <formula>AND($C373=2,$D373=1)</formula>
    </cfRule>
    <cfRule type="expression" dxfId="3248" priority="6677">
      <formula>AND($C373=1,$D373=3)</formula>
    </cfRule>
    <cfRule type="expression" dxfId="3247" priority="6678">
      <formula>AND($C373=1,$D373=2)</formula>
    </cfRule>
    <cfRule type="expression" dxfId="3246" priority="6679">
      <formula>AND($C373=1,$D373=1)</formula>
    </cfRule>
    <cfRule type="notContainsBlanks" dxfId="3245" priority="6680">
      <formula>LEN(TRIM(H373))&gt;0</formula>
    </cfRule>
  </conditionalFormatting>
  <conditionalFormatting sqref="C375">
    <cfRule type="expression" dxfId="3244" priority="6651">
      <formula>AND($C375=3,$D375=3)</formula>
    </cfRule>
    <cfRule type="expression" dxfId="3243" priority="6652">
      <formula>AND($C375=3,$D375=2)</formula>
    </cfRule>
    <cfRule type="expression" dxfId="3242" priority="6653">
      <formula>AND($C375=3,$D375=1)</formula>
    </cfRule>
    <cfRule type="expression" dxfId="3241" priority="6654">
      <formula>AND($C375=2,$D375=3)</formula>
    </cfRule>
    <cfRule type="expression" dxfId="3240" priority="6655">
      <formula>AND($C375=2,$D375=2)</formula>
    </cfRule>
    <cfRule type="expression" dxfId="3239" priority="6656">
      <formula>AND($C375=2,$D375=1)</formula>
    </cfRule>
    <cfRule type="expression" dxfId="3238" priority="6657">
      <formula>AND($C375=1,$D375=3)</formula>
    </cfRule>
    <cfRule type="expression" dxfId="3237" priority="6658">
      <formula>AND($C375=1,$D375=2)</formula>
    </cfRule>
    <cfRule type="expression" dxfId="3236" priority="6659">
      <formula>AND($C375=1,$D375=1)</formula>
    </cfRule>
    <cfRule type="notContainsBlanks" dxfId="3235" priority="6660">
      <formula>LEN(TRIM(C375))&gt;0</formula>
    </cfRule>
  </conditionalFormatting>
  <conditionalFormatting sqref="D375 F375">
    <cfRule type="expression" dxfId="3234" priority="6631">
      <formula>AND($C375=3,$D375=3)</formula>
    </cfRule>
    <cfRule type="expression" dxfId="3233" priority="6632">
      <formula>AND($C375=3,$D375=2)</formula>
    </cfRule>
    <cfRule type="expression" dxfId="3232" priority="6633">
      <formula>AND($C375=3,$D375=1)</formula>
    </cfRule>
    <cfRule type="expression" dxfId="3231" priority="6634">
      <formula>AND($C375=2,$D375=3)</formula>
    </cfRule>
    <cfRule type="expression" dxfId="3230" priority="6635">
      <formula>AND($C375=2,$D375=2)</formula>
    </cfRule>
    <cfRule type="expression" dxfId="3229" priority="6636">
      <formula>AND($C375=2,$D375=1)</formula>
    </cfRule>
    <cfRule type="expression" dxfId="3228" priority="6637">
      <formula>AND($C375=1,$D375=3)</formula>
    </cfRule>
    <cfRule type="expression" dxfId="3227" priority="6638">
      <formula>AND($C375=1,$D375=2)</formula>
    </cfRule>
    <cfRule type="expression" dxfId="3226" priority="6639">
      <formula>AND($C375=1,$D375=1)</formula>
    </cfRule>
    <cfRule type="notContainsBlanks" dxfId="3225" priority="6640">
      <formula>LEN(TRIM(D375))&gt;0</formula>
    </cfRule>
  </conditionalFormatting>
  <conditionalFormatting sqref="A375:B375">
    <cfRule type="expression" dxfId="3224" priority="6621">
      <formula>AND($C375=3,$D375=3)</formula>
    </cfRule>
    <cfRule type="expression" dxfId="3223" priority="6622">
      <formula>AND($C375=3,$D375=2)</formula>
    </cfRule>
    <cfRule type="expression" dxfId="3222" priority="6623">
      <formula>AND($C375=3,$D375=1)</formula>
    </cfRule>
    <cfRule type="expression" dxfId="3221" priority="6624">
      <formula>AND($C375=2,$D375=3)</formula>
    </cfRule>
    <cfRule type="expression" dxfId="3220" priority="6625">
      <formula>AND($C375=2,$D375=2)</formula>
    </cfRule>
    <cfRule type="expression" dxfId="3219" priority="6626">
      <formula>AND($C375=2,$D375=1)</formula>
    </cfRule>
    <cfRule type="expression" dxfId="3218" priority="6627">
      <formula>AND($C375=1,$D375=3)</formula>
    </cfRule>
    <cfRule type="expression" dxfId="3217" priority="6628">
      <formula>AND($C375=1,$D375=2)</formula>
    </cfRule>
    <cfRule type="expression" dxfId="3216" priority="6629">
      <formula>AND($C375=1,$D375=1)</formula>
    </cfRule>
    <cfRule type="notContainsBlanks" dxfId="3215" priority="6630">
      <formula>LEN(TRIM(A375))&gt;0</formula>
    </cfRule>
  </conditionalFormatting>
  <conditionalFormatting sqref="H375">
    <cfRule type="expression" dxfId="3214" priority="6611">
      <formula>AND($C375=3,$D375=3)</formula>
    </cfRule>
    <cfRule type="expression" dxfId="3213" priority="6612">
      <formula>AND($C375=3,$D375=2)</formula>
    </cfRule>
    <cfRule type="expression" dxfId="3212" priority="6613">
      <formula>AND($C375=3,$D375=1)</formula>
    </cfRule>
    <cfRule type="expression" dxfId="3211" priority="6614">
      <formula>AND($C375=2,$D375=3)</formula>
    </cfRule>
    <cfRule type="expression" dxfId="3210" priority="6615">
      <formula>AND($C375=2,$D375=2)</formula>
    </cfRule>
    <cfRule type="expression" dxfId="3209" priority="6616">
      <formula>AND($C375=2,$D375=1)</formula>
    </cfRule>
    <cfRule type="expression" dxfId="3208" priority="6617">
      <formula>AND($C375=1,$D375=3)</formula>
    </cfRule>
    <cfRule type="expression" dxfId="3207" priority="6618">
      <formula>AND($C375=1,$D375=2)</formula>
    </cfRule>
    <cfRule type="expression" dxfId="3206" priority="6619">
      <formula>AND($C375=1,$D375=1)</formula>
    </cfRule>
    <cfRule type="notContainsBlanks" dxfId="3205" priority="6620">
      <formula>LEN(TRIM(H375))&gt;0</formula>
    </cfRule>
  </conditionalFormatting>
  <conditionalFormatting sqref="H376">
    <cfRule type="expression" dxfId="3204" priority="6491">
      <formula>AND($C376=3,$D376=3)</formula>
    </cfRule>
    <cfRule type="expression" dxfId="3203" priority="6492">
      <formula>AND($C376=3,$D376=2)</formula>
    </cfRule>
    <cfRule type="expression" dxfId="3202" priority="6493">
      <formula>AND($C376=3,$D376=1)</formula>
    </cfRule>
    <cfRule type="expression" dxfId="3201" priority="6494">
      <formula>AND($C376=2,$D376=3)</formula>
    </cfRule>
    <cfRule type="expression" dxfId="3200" priority="6495">
      <formula>AND($C376=2,$D376=2)</formula>
    </cfRule>
    <cfRule type="expression" dxfId="3199" priority="6496">
      <formula>AND($C376=2,$D376=1)</formula>
    </cfRule>
    <cfRule type="expression" dxfId="3198" priority="6497">
      <formula>AND($C376=1,$D376=3)</formula>
    </cfRule>
    <cfRule type="expression" dxfId="3197" priority="6498">
      <formula>AND($C376=1,$D376=2)</formula>
    </cfRule>
    <cfRule type="expression" dxfId="3196" priority="6499">
      <formula>AND($C376=1,$D376=1)</formula>
    </cfRule>
    <cfRule type="notContainsBlanks" dxfId="3195" priority="6500">
      <formula>LEN(TRIM(H376))&gt;0</formula>
    </cfRule>
  </conditionalFormatting>
  <conditionalFormatting sqref="C376">
    <cfRule type="expression" dxfId="3194" priority="6531">
      <formula>AND($C376=3,$D376=3)</formula>
    </cfRule>
    <cfRule type="expression" dxfId="3193" priority="6532">
      <formula>AND($C376=3,$D376=2)</formula>
    </cfRule>
    <cfRule type="expression" dxfId="3192" priority="6533">
      <formula>AND($C376=3,$D376=1)</formula>
    </cfRule>
    <cfRule type="expression" dxfId="3191" priority="6534">
      <formula>AND($C376=2,$D376=3)</formula>
    </cfRule>
    <cfRule type="expression" dxfId="3190" priority="6535">
      <formula>AND($C376=2,$D376=2)</formula>
    </cfRule>
    <cfRule type="expression" dxfId="3189" priority="6536">
      <formula>AND($C376=2,$D376=1)</formula>
    </cfRule>
    <cfRule type="expression" dxfId="3188" priority="6537">
      <formula>AND($C376=1,$D376=3)</formula>
    </cfRule>
    <cfRule type="expression" dxfId="3187" priority="6538">
      <formula>AND($C376=1,$D376=2)</formula>
    </cfRule>
    <cfRule type="expression" dxfId="3186" priority="6539">
      <formula>AND($C376=1,$D376=1)</formula>
    </cfRule>
    <cfRule type="notContainsBlanks" dxfId="3185" priority="6540">
      <formula>LEN(TRIM(C376))&gt;0</formula>
    </cfRule>
  </conditionalFormatting>
  <conditionalFormatting sqref="D376 F376">
    <cfRule type="expression" dxfId="3184" priority="6511">
      <formula>AND($C376=3,$D376=3)</formula>
    </cfRule>
    <cfRule type="expression" dxfId="3183" priority="6512">
      <formula>AND($C376=3,$D376=2)</formula>
    </cfRule>
    <cfRule type="expression" dxfId="3182" priority="6513">
      <formula>AND($C376=3,$D376=1)</formula>
    </cfRule>
    <cfRule type="expression" dxfId="3181" priority="6514">
      <formula>AND($C376=2,$D376=3)</formula>
    </cfRule>
    <cfRule type="expression" dxfId="3180" priority="6515">
      <formula>AND($C376=2,$D376=2)</formula>
    </cfRule>
    <cfRule type="expression" dxfId="3179" priority="6516">
      <formula>AND($C376=2,$D376=1)</formula>
    </cfRule>
    <cfRule type="expression" dxfId="3178" priority="6517">
      <formula>AND($C376=1,$D376=3)</formula>
    </cfRule>
    <cfRule type="expression" dxfId="3177" priority="6518">
      <formula>AND($C376=1,$D376=2)</formula>
    </cfRule>
    <cfRule type="expression" dxfId="3176" priority="6519">
      <formula>AND($C376=1,$D376=1)</formula>
    </cfRule>
    <cfRule type="notContainsBlanks" dxfId="3175" priority="6520">
      <formula>LEN(TRIM(D376))&gt;0</formula>
    </cfRule>
  </conditionalFormatting>
  <conditionalFormatting sqref="A376:B376">
    <cfRule type="expression" dxfId="3174" priority="6501">
      <formula>AND($C376=3,$D376=3)</formula>
    </cfRule>
    <cfRule type="expression" dxfId="3173" priority="6502">
      <formula>AND($C376=3,$D376=2)</formula>
    </cfRule>
    <cfRule type="expression" dxfId="3172" priority="6503">
      <formula>AND($C376=3,$D376=1)</formula>
    </cfRule>
    <cfRule type="expression" dxfId="3171" priority="6504">
      <formula>AND($C376=2,$D376=3)</formula>
    </cfRule>
    <cfRule type="expression" dxfId="3170" priority="6505">
      <formula>AND($C376=2,$D376=2)</formula>
    </cfRule>
    <cfRule type="expression" dxfId="3169" priority="6506">
      <formula>AND($C376=2,$D376=1)</formula>
    </cfRule>
    <cfRule type="expression" dxfId="3168" priority="6507">
      <formula>AND($C376=1,$D376=3)</formula>
    </cfRule>
    <cfRule type="expression" dxfId="3167" priority="6508">
      <formula>AND($C376=1,$D376=2)</formula>
    </cfRule>
    <cfRule type="expression" dxfId="3166" priority="6509">
      <formula>AND($C376=1,$D376=1)</formula>
    </cfRule>
    <cfRule type="notContainsBlanks" dxfId="3165" priority="6510">
      <formula>LEN(TRIM(A376))&gt;0</formula>
    </cfRule>
  </conditionalFormatting>
  <conditionalFormatting sqref="H381">
    <cfRule type="expression" dxfId="3164" priority="6361">
      <formula>AND($C381=3,$D381=3)</formula>
    </cfRule>
    <cfRule type="expression" dxfId="3163" priority="6362">
      <formula>AND($C381=3,$D381=2)</formula>
    </cfRule>
    <cfRule type="expression" dxfId="3162" priority="6363">
      <formula>AND($C381=3,$D381=1)</formula>
    </cfRule>
    <cfRule type="expression" dxfId="3161" priority="6364">
      <formula>AND($C381=2,$D381=3)</formula>
    </cfRule>
    <cfRule type="expression" dxfId="3160" priority="6365">
      <formula>AND($C381=2,$D381=2)</formula>
    </cfRule>
    <cfRule type="expression" dxfId="3159" priority="6366">
      <formula>AND($C381=2,$D381=1)</formula>
    </cfRule>
    <cfRule type="expression" dxfId="3158" priority="6367">
      <formula>AND($C381=1,$D381=3)</formula>
    </cfRule>
    <cfRule type="expression" dxfId="3157" priority="6368">
      <formula>AND($C381=1,$D381=2)</formula>
    </cfRule>
    <cfRule type="expression" dxfId="3156" priority="6369">
      <formula>AND($C381=1,$D381=1)</formula>
    </cfRule>
    <cfRule type="notContainsBlanks" dxfId="3155" priority="6370">
      <formula>LEN(TRIM(H381))&gt;0</formula>
    </cfRule>
  </conditionalFormatting>
  <conditionalFormatting sqref="D381 F381">
    <cfRule type="expression" dxfId="3154" priority="6371">
      <formula>AND($C381=3,$D381=3)</formula>
    </cfRule>
    <cfRule type="expression" dxfId="3153" priority="6372">
      <formula>AND($C381=3,$D381=2)</formula>
    </cfRule>
    <cfRule type="expression" dxfId="3152" priority="6373">
      <formula>AND($C381=3,$D381=1)</formula>
    </cfRule>
    <cfRule type="expression" dxfId="3151" priority="6374">
      <formula>AND($C381=2,$D381=3)</formula>
    </cfRule>
    <cfRule type="expression" dxfId="3150" priority="6375">
      <formula>AND($C381=2,$D381=2)</formula>
    </cfRule>
    <cfRule type="expression" dxfId="3149" priority="6376">
      <formula>AND($C381=2,$D381=1)</formula>
    </cfRule>
    <cfRule type="expression" dxfId="3148" priority="6377">
      <formula>AND($C381=1,$D381=3)</formula>
    </cfRule>
    <cfRule type="expression" dxfId="3147" priority="6378">
      <formula>AND($C381=1,$D381=2)</formula>
    </cfRule>
    <cfRule type="expression" dxfId="3146" priority="6379">
      <formula>AND($C381=1,$D381=1)</formula>
    </cfRule>
    <cfRule type="notContainsBlanks" dxfId="3145" priority="6380">
      <formula>LEN(TRIM(D381))&gt;0</formula>
    </cfRule>
  </conditionalFormatting>
  <conditionalFormatting sqref="H383">
    <cfRule type="expression" dxfId="3144" priority="6301">
      <formula>AND($C383=3,$D383=3)</formula>
    </cfRule>
    <cfRule type="expression" dxfId="3143" priority="6302">
      <formula>AND($C383=3,$D383=2)</formula>
    </cfRule>
    <cfRule type="expression" dxfId="3142" priority="6303">
      <formula>AND($C383=3,$D383=1)</formula>
    </cfRule>
    <cfRule type="expression" dxfId="3141" priority="6304">
      <formula>AND($C383=2,$D383=3)</formula>
    </cfRule>
    <cfRule type="expression" dxfId="3140" priority="6305">
      <formula>AND($C383=2,$D383=2)</formula>
    </cfRule>
    <cfRule type="expression" dxfId="3139" priority="6306">
      <formula>AND($C383=2,$D383=1)</formula>
    </cfRule>
    <cfRule type="expression" dxfId="3138" priority="6307">
      <formula>AND($C383=1,$D383=3)</formula>
    </cfRule>
    <cfRule type="expression" dxfId="3137" priority="6308">
      <formula>AND($C383=1,$D383=2)</formula>
    </cfRule>
    <cfRule type="expression" dxfId="3136" priority="6309">
      <formula>AND($C383=1,$D383=1)</formula>
    </cfRule>
    <cfRule type="notContainsBlanks" dxfId="3135" priority="6310">
      <formula>LEN(TRIM(H383))&gt;0</formula>
    </cfRule>
  </conditionalFormatting>
  <conditionalFormatting sqref="C380">
    <cfRule type="expression" dxfId="3134" priority="6411">
      <formula>AND($C380=3,$D380=3)</formula>
    </cfRule>
    <cfRule type="expression" dxfId="3133" priority="6412">
      <formula>AND($C380=3,$D380=2)</formula>
    </cfRule>
    <cfRule type="expression" dxfId="3132" priority="6413">
      <formula>AND($C380=3,$D380=1)</formula>
    </cfRule>
    <cfRule type="expression" dxfId="3131" priority="6414">
      <formula>AND($C380=2,$D380=3)</formula>
    </cfRule>
    <cfRule type="expression" dxfId="3130" priority="6415">
      <formula>AND($C380=2,$D380=2)</formula>
    </cfRule>
    <cfRule type="expression" dxfId="3129" priority="6416">
      <formula>AND($C380=2,$D380=1)</formula>
    </cfRule>
    <cfRule type="expression" dxfId="3128" priority="6417">
      <formula>AND($C380=1,$D380=3)</formula>
    </cfRule>
    <cfRule type="expression" dxfId="3127" priority="6418">
      <formula>AND($C380=1,$D380=2)</formula>
    </cfRule>
    <cfRule type="expression" dxfId="3126" priority="6419">
      <formula>AND($C380=1,$D380=1)</formula>
    </cfRule>
    <cfRule type="notContainsBlanks" dxfId="3125" priority="6420">
      <formula>LEN(TRIM(C380))&gt;0</formula>
    </cfRule>
  </conditionalFormatting>
  <conditionalFormatting sqref="D380 G381:G388 F380:G380">
    <cfRule type="expression" dxfId="3124" priority="6401">
      <formula>AND($C380=3,$D380=3)</formula>
    </cfRule>
    <cfRule type="expression" dxfId="3123" priority="6402">
      <formula>AND($C380=3,$D380=2)</formula>
    </cfRule>
    <cfRule type="expression" dxfId="3122" priority="6403">
      <formula>AND($C380=3,$D380=1)</formula>
    </cfRule>
    <cfRule type="expression" dxfId="3121" priority="6404">
      <formula>AND($C380=2,$D380=3)</formula>
    </cfRule>
    <cfRule type="expression" dxfId="3120" priority="6405">
      <formula>AND($C380=2,$D380=2)</formula>
    </cfRule>
    <cfRule type="expression" dxfId="3119" priority="6406">
      <formula>AND($C380=2,$D380=1)</formula>
    </cfRule>
    <cfRule type="expression" dxfId="3118" priority="6407">
      <formula>AND($C380=1,$D380=3)</formula>
    </cfRule>
    <cfRule type="expression" dxfId="3117" priority="6408">
      <formula>AND($C380=1,$D380=2)</formula>
    </cfRule>
    <cfRule type="expression" dxfId="3116" priority="6409">
      <formula>AND($C380=1,$D380=1)</formula>
    </cfRule>
    <cfRule type="notContainsBlanks" dxfId="3115" priority="6410">
      <formula>LEN(TRIM(D380))&gt;0</formula>
    </cfRule>
  </conditionalFormatting>
  <conditionalFormatting sqref="H380">
    <cfRule type="expression" dxfId="3114" priority="6391">
      <formula>AND($C380=3,$D380=3)</formula>
    </cfRule>
    <cfRule type="expression" dxfId="3113" priority="6392">
      <formula>AND($C380=3,$D380=2)</formula>
    </cfRule>
    <cfRule type="expression" dxfId="3112" priority="6393">
      <formula>AND($C380=3,$D380=1)</formula>
    </cfRule>
    <cfRule type="expression" dxfId="3111" priority="6394">
      <formula>AND($C380=2,$D380=3)</formula>
    </cfRule>
    <cfRule type="expression" dxfId="3110" priority="6395">
      <formula>AND($C380=2,$D380=2)</formula>
    </cfRule>
    <cfRule type="expression" dxfId="3109" priority="6396">
      <formula>AND($C380=2,$D380=1)</formula>
    </cfRule>
    <cfRule type="expression" dxfId="3108" priority="6397">
      <formula>AND($C380=1,$D380=3)</formula>
    </cfRule>
    <cfRule type="expression" dxfId="3107" priority="6398">
      <formula>AND($C380=1,$D380=2)</formula>
    </cfRule>
    <cfRule type="expression" dxfId="3106" priority="6399">
      <formula>AND($C380=1,$D380=1)</formula>
    </cfRule>
    <cfRule type="notContainsBlanks" dxfId="3105" priority="6400">
      <formula>LEN(TRIM(H380))&gt;0</formula>
    </cfRule>
  </conditionalFormatting>
  <conditionalFormatting sqref="C381">
    <cfRule type="expression" dxfId="3104" priority="6381">
      <formula>AND($C381=3,$D381=3)</formula>
    </cfRule>
    <cfRule type="expression" dxfId="3103" priority="6382">
      <formula>AND($C381=3,$D381=2)</formula>
    </cfRule>
    <cfRule type="expression" dxfId="3102" priority="6383">
      <formula>AND($C381=3,$D381=1)</formula>
    </cfRule>
    <cfRule type="expression" dxfId="3101" priority="6384">
      <formula>AND($C381=2,$D381=3)</formula>
    </cfRule>
    <cfRule type="expression" dxfId="3100" priority="6385">
      <formula>AND($C381=2,$D381=2)</formula>
    </cfRule>
    <cfRule type="expression" dxfId="3099" priority="6386">
      <formula>AND($C381=2,$D381=1)</formula>
    </cfRule>
    <cfRule type="expression" dxfId="3098" priority="6387">
      <formula>AND($C381=1,$D381=3)</formula>
    </cfRule>
    <cfRule type="expression" dxfId="3097" priority="6388">
      <formula>AND($C381=1,$D381=2)</formula>
    </cfRule>
    <cfRule type="expression" dxfId="3096" priority="6389">
      <formula>AND($C381=1,$D381=1)</formula>
    </cfRule>
    <cfRule type="notContainsBlanks" dxfId="3095" priority="6390">
      <formula>LEN(TRIM(C381))&gt;0</formula>
    </cfRule>
  </conditionalFormatting>
  <conditionalFormatting sqref="C382">
    <cfRule type="expression" dxfId="3094" priority="6351">
      <formula>AND($C382=3,$D382=3)</formula>
    </cfRule>
    <cfRule type="expression" dxfId="3093" priority="6352">
      <formula>AND($C382=3,$D382=2)</formula>
    </cfRule>
    <cfRule type="expression" dxfId="3092" priority="6353">
      <formula>AND($C382=3,$D382=1)</formula>
    </cfRule>
    <cfRule type="expression" dxfId="3091" priority="6354">
      <formula>AND($C382=2,$D382=3)</formula>
    </cfRule>
    <cfRule type="expression" dxfId="3090" priority="6355">
      <formula>AND($C382=2,$D382=2)</formula>
    </cfRule>
    <cfRule type="expression" dxfId="3089" priority="6356">
      <formula>AND($C382=2,$D382=1)</formula>
    </cfRule>
    <cfRule type="expression" dxfId="3088" priority="6357">
      <formula>AND($C382=1,$D382=3)</formula>
    </cfRule>
    <cfRule type="expression" dxfId="3087" priority="6358">
      <formula>AND($C382=1,$D382=2)</formula>
    </cfRule>
    <cfRule type="expression" dxfId="3086" priority="6359">
      <formula>AND($C382=1,$D382=1)</formula>
    </cfRule>
    <cfRule type="notContainsBlanks" dxfId="3085" priority="6360">
      <formula>LEN(TRIM(C382))&gt;0</formula>
    </cfRule>
  </conditionalFormatting>
  <conditionalFormatting sqref="D382 F382">
    <cfRule type="expression" dxfId="3084" priority="6341">
      <formula>AND($C382=3,$D382=3)</formula>
    </cfRule>
    <cfRule type="expression" dxfId="3083" priority="6342">
      <formula>AND($C382=3,$D382=2)</formula>
    </cfRule>
    <cfRule type="expression" dxfId="3082" priority="6343">
      <formula>AND($C382=3,$D382=1)</formula>
    </cfRule>
    <cfRule type="expression" dxfId="3081" priority="6344">
      <formula>AND($C382=2,$D382=3)</formula>
    </cfRule>
    <cfRule type="expression" dxfId="3080" priority="6345">
      <formula>AND($C382=2,$D382=2)</formula>
    </cfRule>
    <cfRule type="expression" dxfId="3079" priority="6346">
      <formula>AND($C382=2,$D382=1)</formula>
    </cfRule>
    <cfRule type="expression" dxfId="3078" priority="6347">
      <formula>AND($C382=1,$D382=3)</formula>
    </cfRule>
    <cfRule type="expression" dxfId="3077" priority="6348">
      <formula>AND($C382=1,$D382=2)</formula>
    </cfRule>
    <cfRule type="expression" dxfId="3076" priority="6349">
      <formula>AND($C382=1,$D382=1)</formula>
    </cfRule>
    <cfRule type="notContainsBlanks" dxfId="3075" priority="6350">
      <formula>LEN(TRIM(D382))&gt;0</formula>
    </cfRule>
  </conditionalFormatting>
  <conditionalFormatting sqref="H382">
    <cfRule type="expression" dxfId="3074" priority="6331">
      <formula>AND($C382=3,$D382=3)</formula>
    </cfRule>
    <cfRule type="expression" dxfId="3073" priority="6332">
      <formula>AND($C382=3,$D382=2)</formula>
    </cfRule>
    <cfRule type="expression" dxfId="3072" priority="6333">
      <formula>AND($C382=3,$D382=1)</formula>
    </cfRule>
    <cfRule type="expression" dxfId="3071" priority="6334">
      <formula>AND($C382=2,$D382=3)</formula>
    </cfRule>
    <cfRule type="expression" dxfId="3070" priority="6335">
      <formula>AND($C382=2,$D382=2)</formula>
    </cfRule>
    <cfRule type="expression" dxfId="3069" priority="6336">
      <formula>AND($C382=2,$D382=1)</formula>
    </cfRule>
    <cfRule type="expression" dxfId="3068" priority="6337">
      <formula>AND($C382=1,$D382=3)</formula>
    </cfRule>
    <cfRule type="expression" dxfId="3067" priority="6338">
      <formula>AND($C382=1,$D382=2)</formula>
    </cfRule>
    <cfRule type="expression" dxfId="3066" priority="6339">
      <formula>AND($C382=1,$D382=1)</formula>
    </cfRule>
    <cfRule type="notContainsBlanks" dxfId="3065" priority="6340">
      <formula>LEN(TRIM(H382))&gt;0</formula>
    </cfRule>
  </conditionalFormatting>
  <conditionalFormatting sqref="C383">
    <cfRule type="expression" dxfId="3064" priority="6321">
      <formula>AND($C383=3,$D383=3)</formula>
    </cfRule>
    <cfRule type="expression" dxfId="3063" priority="6322">
      <formula>AND($C383=3,$D383=2)</formula>
    </cfRule>
    <cfRule type="expression" dxfId="3062" priority="6323">
      <formula>AND($C383=3,$D383=1)</formula>
    </cfRule>
    <cfRule type="expression" dxfId="3061" priority="6324">
      <formula>AND($C383=2,$D383=3)</formula>
    </cfRule>
    <cfRule type="expression" dxfId="3060" priority="6325">
      <formula>AND($C383=2,$D383=2)</formula>
    </cfRule>
    <cfRule type="expression" dxfId="3059" priority="6326">
      <formula>AND($C383=2,$D383=1)</formula>
    </cfRule>
    <cfRule type="expression" dxfId="3058" priority="6327">
      <formula>AND($C383=1,$D383=3)</formula>
    </cfRule>
    <cfRule type="expression" dxfId="3057" priority="6328">
      <formula>AND($C383=1,$D383=2)</formula>
    </cfRule>
    <cfRule type="expression" dxfId="3056" priority="6329">
      <formula>AND($C383=1,$D383=1)</formula>
    </cfRule>
    <cfRule type="notContainsBlanks" dxfId="3055" priority="6330">
      <formula>LEN(TRIM(C383))&gt;0</formula>
    </cfRule>
  </conditionalFormatting>
  <conditionalFormatting sqref="D383 F383">
    <cfRule type="expression" dxfId="3054" priority="6311">
      <formula>AND($C383=3,$D383=3)</formula>
    </cfRule>
    <cfRule type="expression" dxfId="3053" priority="6312">
      <formula>AND($C383=3,$D383=2)</formula>
    </cfRule>
    <cfRule type="expression" dxfId="3052" priority="6313">
      <formula>AND($C383=3,$D383=1)</formula>
    </cfRule>
    <cfRule type="expression" dxfId="3051" priority="6314">
      <formula>AND($C383=2,$D383=3)</formula>
    </cfRule>
    <cfRule type="expression" dxfId="3050" priority="6315">
      <formula>AND($C383=2,$D383=2)</formula>
    </cfRule>
    <cfRule type="expression" dxfId="3049" priority="6316">
      <formula>AND($C383=2,$D383=1)</formula>
    </cfRule>
    <cfRule type="expression" dxfId="3048" priority="6317">
      <formula>AND($C383=1,$D383=3)</formula>
    </cfRule>
    <cfRule type="expression" dxfId="3047" priority="6318">
      <formula>AND($C383=1,$D383=2)</formula>
    </cfRule>
    <cfRule type="expression" dxfId="3046" priority="6319">
      <formula>AND($C383=1,$D383=1)</formula>
    </cfRule>
    <cfRule type="notContainsBlanks" dxfId="3045" priority="6320">
      <formula>LEN(TRIM(D383))&gt;0</formula>
    </cfRule>
  </conditionalFormatting>
  <conditionalFormatting sqref="C384:C388">
    <cfRule type="expression" dxfId="3044" priority="6291">
      <formula>AND($C384=3,$D384=3)</formula>
    </cfRule>
    <cfRule type="expression" dxfId="3043" priority="6292">
      <formula>AND($C384=3,$D384=2)</formula>
    </cfRule>
    <cfRule type="expression" dxfId="3042" priority="6293">
      <formula>AND($C384=3,$D384=1)</formula>
    </cfRule>
    <cfRule type="expression" dxfId="3041" priority="6294">
      <formula>AND($C384=2,$D384=3)</formula>
    </cfRule>
    <cfRule type="expression" dxfId="3040" priority="6295">
      <formula>AND($C384=2,$D384=2)</formula>
    </cfRule>
    <cfRule type="expression" dxfId="3039" priority="6296">
      <formula>AND($C384=2,$D384=1)</formula>
    </cfRule>
    <cfRule type="expression" dxfId="3038" priority="6297">
      <formula>AND($C384=1,$D384=3)</formula>
    </cfRule>
    <cfRule type="expression" dxfId="3037" priority="6298">
      <formula>AND($C384=1,$D384=2)</formula>
    </cfRule>
    <cfRule type="expression" dxfId="3036" priority="6299">
      <formula>AND($C384=1,$D384=1)</formula>
    </cfRule>
    <cfRule type="notContainsBlanks" dxfId="3035" priority="6300">
      <formula>LEN(TRIM(C384))&gt;0</formula>
    </cfRule>
  </conditionalFormatting>
  <conditionalFormatting sqref="D384:D388 F384:F388">
    <cfRule type="expression" dxfId="3034" priority="6281">
      <formula>AND($C384=3,$D384=3)</formula>
    </cfRule>
    <cfRule type="expression" dxfId="3033" priority="6282">
      <formula>AND($C384=3,$D384=2)</formula>
    </cfRule>
    <cfRule type="expression" dxfId="3032" priority="6283">
      <formula>AND($C384=3,$D384=1)</formula>
    </cfRule>
    <cfRule type="expression" dxfId="3031" priority="6284">
      <formula>AND($C384=2,$D384=3)</formula>
    </cfRule>
    <cfRule type="expression" dxfId="3030" priority="6285">
      <formula>AND($C384=2,$D384=2)</formula>
    </cfRule>
    <cfRule type="expression" dxfId="3029" priority="6286">
      <formula>AND($C384=2,$D384=1)</formula>
    </cfRule>
    <cfRule type="expression" dxfId="3028" priority="6287">
      <formula>AND($C384=1,$D384=3)</formula>
    </cfRule>
    <cfRule type="expression" dxfId="3027" priority="6288">
      <formula>AND($C384=1,$D384=2)</formula>
    </cfRule>
    <cfRule type="expression" dxfId="3026" priority="6289">
      <formula>AND($C384=1,$D384=1)</formula>
    </cfRule>
    <cfRule type="notContainsBlanks" dxfId="3025" priority="6290">
      <formula>LEN(TRIM(D384))&gt;0</formula>
    </cfRule>
  </conditionalFormatting>
  <conditionalFormatting sqref="H384:H388">
    <cfRule type="expression" dxfId="3024" priority="6271">
      <formula>AND($C384=3,$D384=3)</formula>
    </cfRule>
    <cfRule type="expression" dxfId="3023" priority="6272">
      <formula>AND($C384=3,$D384=2)</formula>
    </cfRule>
    <cfRule type="expression" dxfId="3022" priority="6273">
      <formula>AND($C384=3,$D384=1)</formula>
    </cfRule>
    <cfRule type="expression" dxfId="3021" priority="6274">
      <formula>AND($C384=2,$D384=3)</formula>
    </cfRule>
    <cfRule type="expression" dxfId="3020" priority="6275">
      <formula>AND($C384=2,$D384=2)</formula>
    </cfRule>
    <cfRule type="expression" dxfId="3019" priority="6276">
      <formula>AND($C384=2,$D384=1)</formula>
    </cfRule>
    <cfRule type="expression" dxfId="3018" priority="6277">
      <formula>AND($C384=1,$D384=3)</formula>
    </cfRule>
    <cfRule type="expression" dxfId="3017" priority="6278">
      <formula>AND($C384=1,$D384=2)</formula>
    </cfRule>
    <cfRule type="expression" dxfId="3016" priority="6279">
      <formula>AND($C384=1,$D384=1)</formula>
    </cfRule>
    <cfRule type="notContainsBlanks" dxfId="3015" priority="6280">
      <formula>LEN(TRIM(H384))&gt;0</formula>
    </cfRule>
  </conditionalFormatting>
  <conditionalFormatting sqref="A389:B391">
    <cfRule type="expression" dxfId="3014" priority="6061">
      <formula>AND($C389=3,$D389=3)</formula>
    </cfRule>
    <cfRule type="expression" dxfId="3013" priority="6062">
      <formula>AND($C389=3,$D389=2)</formula>
    </cfRule>
    <cfRule type="expression" dxfId="3012" priority="6063">
      <formula>AND($C389=3,$D389=1)</formula>
    </cfRule>
    <cfRule type="expression" dxfId="3011" priority="6064">
      <formula>AND($C389=2,$D389=3)</formula>
    </cfRule>
    <cfRule type="expression" dxfId="3010" priority="6065">
      <formula>AND($C389=2,$D389=2)</formula>
    </cfRule>
    <cfRule type="expression" dxfId="3009" priority="6066">
      <formula>AND($C389=2,$D389=1)</formula>
    </cfRule>
    <cfRule type="expression" dxfId="3008" priority="6067">
      <formula>AND($C389=1,$D389=3)</formula>
    </cfRule>
    <cfRule type="expression" dxfId="3007" priority="6068">
      <formula>AND($C389=1,$D389=2)</formula>
    </cfRule>
    <cfRule type="expression" dxfId="3006" priority="6069">
      <formula>AND($C389=1,$D389=1)</formula>
    </cfRule>
    <cfRule type="notContainsBlanks" dxfId="3005" priority="6070">
      <formula>LEN(TRIM(A389))&gt;0</formula>
    </cfRule>
  </conditionalFormatting>
  <conditionalFormatting sqref="C389:C391">
    <cfRule type="expression" dxfId="3004" priority="6051">
      <formula>AND($C389=3,$D389=3)</formula>
    </cfRule>
    <cfRule type="expression" dxfId="3003" priority="6052">
      <formula>AND($C389=3,$D389=2)</formula>
    </cfRule>
    <cfRule type="expression" dxfId="3002" priority="6053">
      <formula>AND($C389=3,$D389=1)</formula>
    </cfRule>
    <cfRule type="expression" dxfId="3001" priority="6054">
      <formula>AND($C389=2,$D389=3)</formula>
    </cfRule>
    <cfRule type="expression" dxfId="3000" priority="6055">
      <formula>AND($C389=2,$D389=2)</formula>
    </cfRule>
    <cfRule type="expression" dxfId="2999" priority="6056">
      <formula>AND($C389=2,$D389=1)</formula>
    </cfRule>
    <cfRule type="expression" dxfId="2998" priority="6057">
      <formula>AND($C389=1,$D389=3)</formula>
    </cfRule>
    <cfRule type="expression" dxfId="2997" priority="6058">
      <formula>AND($C389=1,$D389=2)</formula>
    </cfRule>
    <cfRule type="expression" dxfId="2996" priority="6059">
      <formula>AND($C389=1,$D389=1)</formula>
    </cfRule>
    <cfRule type="notContainsBlanks" dxfId="2995" priority="6060">
      <formula>LEN(TRIM(C389))&gt;0</formula>
    </cfRule>
  </conditionalFormatting>
  <conditionalFormatting sqref="D389:E391 G389:G390">
    <cfRule type="expression" dxfId="2994" priority="6041">
      <formula>AND($C389=3,$D389=3)</formula>
    </cfRule>
    <cfRule type="expression" dxfId="2993" priority="6042">
      <formula>AND($C389=3,$D389=2)</formula>
    </cfRule>
    <cfRule type="expression" dxfId="2992" priority="6043">
      <formula>AND($C389=3,$D389=1)</formula>
    </cfRule>
    <cfRule type="expression" dxfId="2991" priority="6044">
      <formula>AND($C389=2,$D389=3)</formula>
    </cfRule>
    <cfRule type="expression" dxfId="2990" priority="6045">
      <formula>AND($C389=2,$D389=2)</formula>
    </cfRule>
    <cfRule type="expression" dxfId="2989" priority="6046">
      <formula>AND($C389=2,$D389=1)</formula>
    </cfRule>
    <cfRule type="expression" dxfId="2988" priority="6047">
      <formula>AND($C389=1,$D389=3)</formula>
    </cfRule>
    <cfRule type="expression" dxfId="2987" priority="6048">
      <formula>AND($C389=1,$D389=2)</formula>
    </cfRule>
    <cfRule type="expression" dxfId="2986" priority="6049">
      <formula>AND($C389=1,$D389=1)</formula>
    </cfRule>
    <cfRule type="notContainsBlanks" dxfId="2985" priority="6050">
      <formula>LEN(TRIM(D389))&gt;0</formula>
    </cfRule>
  </conditionalFormatting>
  <conditionalFormatting sqref="H389:H390">
    <cfRule type="expression" dxfId="2984" priority="6031">
      <formula>AND($C389=3,$D389=3)</formula>
    </cfRule>
    <cfRule type="expression" dxfId="2983" priority="6032">
      <formula>AND($C389=3,$D389=2)</formula>
    </cfRule>
    <cfRule type="expression" dxfId="2982" priority="6033">
      <formula>AND($C389=3,$D389=1)</formula>
    </cfRule>
    <cfRule type="expression" dxfId="2981" priority="6034">
      <formula>AND($C389=2,$D389=3)</formula>
    </cfRule>
    <cfRule type="expression" dxfId="2980" priority="6035">
      <formula>AND($C389=2,$D389=2)</formula>
    </cfRule>
    <cfRule type="expression" dxfId="2979" priority="6036">
      <formula>AND($C389=2,$D389=1)</formula>
    </cfRule>
    <cfRule type="expression" dxfId="2978" priority="6037">
      <formula>AND($C389=1,$D389=3)</formula>
    </cfRule>
    <cfRule type="expression" dxfId="2977" priority="6038">
      <formula>AND($C389=1,$D389=2)</formula>
    </cfRule>
    <cfRule type="expression" dxfId="2976" priority="6039">
      <formula>AND($C389=1,$D389=1)</formula>
    </cfRule>
    <cfRule type="notContainsBlanks" dxfId="2975" priority="6040">
      <formula>LEN(TRIM(H389))&gt;0</formula>
    </cfRule>
  </conditionalFormatting>
  <conditionalFormatting sqref="H392">
    <cfRule type="expression" dxfId="2974" priority="5711">
      <formula>AND($C392=3,$D392=3)</formula>
    </cfRule>
    <cfRule type="expression" dxfId="2973" priority="5712">
      <formula>AND($C392=3,$D392=2)</formula>
    </cfRule>
    <cfRule type="expression" dxfId="2972" priority="5713">
      <formula>AND($C392=3,$D392=1)</formula>
    </cfRule>
    <cfRule type="expression" dxfId="2971" priority="5714">
      <formula>AND($C392=2,$D392=3)</formula>
    </cfRule>
    <cfRule type="expression" dxfId="2970" priority="5715">
      <formula>AND($C392=2,$D392=2)</formula>
    </cfRule>
    <cfRule type="expression" dxfId="2969" priority="5716">
      <formula>AND($C392=2,$D392=1)</formula>
    </cfRule>
    <cfRule type="expression" dxfId="2968" priority="5717">
      <formula>AND($C392=1,$D392=3)</formula>
    </cfRule>
    <cfRule type="expression" dxfId="2967" priority="5718">
      <formula>AND($C392=1,$D392=2)</formula>
    </cfRule>
    <cfRule type="expression" dxfId="2966" priority="5719">
      <formula>AND($C392=1,$D392=1)</formula>
    </cfRule>
    <cfRule type="notContainsBlanks" dxfId="2965" priority="5720">
      <formula>LEN(TRIM(H392))&gt;0</formula>
    </cfRule>
  </conditionalFormatting>
  <conditionalFormatting sqref="I394">
    <cfRule type="expression" dxfId="2964" priority="5671">
      <formula>AND($C394=3,$D394=3)</formula>
    </cfRule>
    <cfRule type="expression" dxfId="2963" priority="5672">
      <formula>AND($C394=3,$D394=2)</formula>
    </cfRule>
    <cfRule type="expression" dxfId="2962" priority="5673">
      <formula>AND($C394=3,$D394=1)</formula>
    </cfRule>
    <cfRule type="expression" dxfId="2961" priority="5674">
      <formula>AND($C394=2,$D394=3)</formula>
    </cfRule>
    <cfRule type="expression" dxfId="2960" priority="5675">
      <formula>AND($C394=2,$D394=2)</formula>
    </cfRule>
    <cfRule type="expression" dxfId="2959" priority="5676">
      <formula>AND($C394=2,$D394=1)</formula>
    </cfRule>
    <cfRule type="expression" dxfId="2958" priority="5677">
      <formula>AND($C394=1,$D394=3)</formula>
    </cfRule>
    <cfRule type="expression" dxfId="2957" priority="5678">
      <formula>AND($C394=1,$D394=2)</formula>
    </cfRule>
    <cfRule type="expression" dxfId="2956" priority="5679">
      <formula>AND($C394=1,$D394=1)</formula>
    </cfRule>
    <cfRule type="notContainsBlanks" dxfId="2955" priority="5680">
      <formula>LEN(TRIM(I394))&gt;0</formula>
    </cfRule>
  </conditionalFormatting>
  <conditionalFormatting sqref="H394">
    <cfRule type="expression" dxfId="2954" priority="5681">
      <formula>AND($C394=3,$D394=3)</formula>
    </cfRule>
    <cfRule type="expression" dxfId="2953" priority="5682">
      <formula>AND($C394=3,$D394=2)</formula>
    </cfRule>
    <cfRule type="expression" dxfId="2952" priority="5683">
      <formula>AND($C394=3,$D394=1)</formula>
    </cfRule>
    <cfRule type="expression" dxfId="2951" priority="5684">
      <formula>AND($C394=2,$D394=3)</formula>
    </cfRule>
    <cfRule type="expression" dxfId="2950" priority="5685">
      <formula>AND($C394=2,$D394=2)</formula>
    </cfRule>
    <cfRule type="expression" dxfId="2949" priority="5686">
      <formula>AND($C394=2,$D394=1)</formula>
    </cfRule>
    <cfRule type="expression" dxfId="2948" priority="5687">
      <formula>AND($C394=1,$D394=3)</formula>
    </cfRule>
    <cfRule type="expression" dxfId="2947" priority="5688">
      <formula>AND($C394=1,$D394=2)</formula>
    </cfRule>
    <cfRule type="expression" dxfId="2946" priority="5689">
      <formula>AND($C394=1,$D394=1)</formula>
    </cfRule>
    <cfRule type="notContainsBlanks" dxfId="2945" priority="5690">
      <formula>LEN(TRIM(H394))&gt;0</formula>
    </cfRule>
  </conditionalFormatting>
  <conditionalFormatting sqref="I323">
    <cfRule type="expression" dxfId="2944" priority="5461">
      <formula>AND($C323=3,$D323=3)</formula>
    </cfRule>
    <cfRule type="expression" dxfId="2943" priority="5462">
      <formula>AND($C323=3,$D323=2)</formula>
    </cfRule>
    <cfRule type="expression" dxfId="2942" priority="5463">
      <formula>AND($C323=3,$D323=1)</formula>
    </cfRule>
    <cfRule type="expression" dxfId="2941" priority="5464">
      <formula>AND($C323=2,$D323=3)</formula>
    </cfRule>
    <cfRule type="expression" dxfId="2940" priority="5465">
      <formula>AND($C323=2,$D323=2)</formula>
    </cfRule>
    <cfRule type="expression" dxfId="2939" priority="5466">
      <formula>AND($C323=2,$D323=1)</formula>
    </cfRule>
    <cfRule type="expression" dxfId="2938" priority="5467">
      <formula>AND($C323=1,$D323=3)</formula>
    </cfRule>
    <cfRule type="expression" dxfId="2937" priority="5468">
      <formula>AND($C323=1,$D323=2)</formula>
    </cfRule>
    <cfRule type="expression" dxfId="2936" priority="5469">
      <formula>AND($C323=1,$D323=1)</formula>
    </cfRule>
    <cfRule type="notContainsBlanks" dxfId="2935" priority="5470">
      <formula>LEN(TRIM(I323))&gt;0</formula>
    </cfRule>
  </conditionalFormatting>
  <conditionalFormatting sqref="I343">
    <cfRule type="expression" dxfId="2934" priority="5451">
      <formula>AND($C343=3,$D343=3)</formula>
    </cfRule>
    <cfRule type="expression" dxfId="2933" priority="5452">
      <formula>AND($C343=3,$D343=2)</formula>
    </cfRule>
    <cfRule type="expression" dxfId="2932" priority="5453">
      <formula>AND($C343=3,$D343=1)</formula>
    </cfRule>
    <cfRule type="expression" dxfId="2931" priority="5454">
      <formula>AND($C343=2,$D343=3)</formula>
    </cfRule>
    <cfRule type="expression" dxfId="2930" priority="5455">
      <formula>AND($C343=2,$D343=2)</formula>
    </cfRule>
    <cfRule type="expression" dxfId="2929" priority="5456">
      <formula>AND($C343=2,$D343=1)</formula>
    </cfRule>
    <cfRule type="expression" dxfId="2928" priority="5457">
      <formula>AND($C343=1,$D343=3)</formula>
    </cfRule>
    <cfRule type="expression" dxfId="2927" priority="5458">
      <formula>AND($C343=1,$D343=2)</formula>
    </cfRule>
    <cfRule type="expression" dxfId="2926" priority="5459">
      <formula>AND($C343=1,$D343=1)</formula>
    </cfRule>
    <cfRule type="notContainsBlanks" dxfId="2925" priority="5460">
      <formula>LEN(TRIM(I343))&gt;0</formula>
    </cfRule>
  </conditionalFormatting>
  <conditionalFormatting sqref="I310">
    <cfRule type="expression" dxfId="2924" priority="5441">
      <formula>AND($C310=3,$D310=3)</formula>
    </cfRule>
    <cfRule type="expression" dxfId="2923" priority="5442">
      <formula>AND($C310=3,$D310=2)</formula>
    </cfRule>
    <cfRule type="expression" dxfId="2922" priority="5443">
      <formula>AND($C310=3,$D310=1)</formula>
    </cfRule>
    <cfRule type="expression" dxfId="2921" priority="5444">
      <formula>AND($C310=2,$D310=3)</formula>
    </cfRule>
    <cfRule type="expression" dxfId="2920" priority="5445">
      <formula>AND($C310=2,$D310=2)</formula>
    </cfRule>
    <cfRule type="expression" dxfId="2919" priority="5446">
      <formula>AND($C310=2,$D310=1)</formula>
    </cfRule>
    <cfRule type="expression" dxfId="2918" priority="5447">
      <formula>AND($C310=1,$D310=3)</formula>
    </cfRule>
    <cfRule type="expression" dxfId="2917" priority="5448">
      <formula>AND($C310=1,$D310=2)</formula>
    </cfRule>
    <cfRule type="expression" dxfId="2916" priority="5449">
      <formula>AND($C310=1,$D310=1)</formula>
    </cfRule>
    <cfRule type="notContainsBlanks" dxfId="2915" priority="5450">
      <formula>LEN(TRIM(I310))&gt;0</formula>
    </cfRule>
  </conditionalFormatting>
  <conditionalFormatting sqref="I350">
    <cfRule type="expression" dxfId="2914" priority="5431">
      <formula>AND($C350=3,$D350=3)</formula>
    </cfRule>
    <cfRule type="expression" dxfId="2913" priority="5432">
      <formula>AND($C350=3,$D350=2)</formula>
    </cfRule>
    <cfRule type="expression" dxfId="2912" priority="5433">
      <formula>AND($C350=3,$D350=1)</formula>
    </cfRule>
    <cfRule type="expression" dxfId="2911" priority="5434">
      <formula>AND($C350=2,$D350=3)</formula>
    </cfRule>
    <cfRule type="expression" dxfId="2910" priority="5435">
      <formula>AND($C350=2,$D350=2)</formula>
    </cfRule>
    <cfRule type="expression" dxfId="2909" priority="5436">
      <formula>AND($C350=2,$D350=1)</formula>
    </cfRule>
    <cfRule type="expression" dxfId="2908" priority="5437">
      <formula>AND($C350=1,$D350=3)</formula>
    </cfRule>
    <cfRule type="expression" dxfId="2907" priority="5438">
      <formula>AND($C350=1,$D350=2)</formula>
    </cfRule>
    <cfRule type="expression" dxfId="2906" priority="5439">
      <formula>AND($C350=1,$D350=1)</formula>
    </cfRule>
    <cfRule type="notContainsBlanks" dxfId="2905" priority="5440">
      <formula>LEN(TRIM(I350))&gt;0</formula>
    </cfRule>
  </conditionalFormatting>
  <conditionalFormatting sqref="I358">
    <cfRule type="expression" dxfId="2904" priority="5421">
      <formula>AND($C358=3,$D358=3)</formula>
    </cfRule>
    <cfRule type="expression" dxfId="2903" priority="5422">
      <formula>AND($C358=3,$D358=2)</formula>
    </cfRule>
    <cfRule type="expression" dxfId="2902" priority="5423">
      <formula>AND($C358=3,$D358=1)</formula>
    </cfRule>
    <cfRule type="expression" dxfId="2901" priority="5424">
      <formula>AND($C358=2,$D358=3)</formula>
    </cfRule>
    <cfRule type="expression" dxfId="2900" priority="5425">
      <formula>AND($C358=2,$D358=2)</formula>
    </cfRule>
    <cfRule type="expression" dxfId="2899" priority="5426">
      <formula>AND($C358=2,$D358=1)</formula>
    </cfRule>
    <cfRule type="expression" dxfId="2898" priority="5427">
      <formula>AND($C358=1,$D358=3)</formula>
    </cfRule>
    <cfRule type="expression" dxfId="2897" priority="5428">
      <formula>AND($C358=1,$D358=2)</formula>
    </cfRule>
    <cfRule type="expression" dxfId="2896" priority="5429">
      <formula>AND($C358=1,$D358=1)</formula>
    </cfRule>
    <cfRule type="notContainsBlanks" dxfId="2895" priority="5430">
      <formula>LEN(TRIM(I358))&gt;0</formula>
    </cfRule>
  </conditionalFormatting>
  <conditionalFormatting sqref="I392">
    <cfRule type="expression" dxfId="2894" priority="5351">
      <formula>AND($C392=3,$D392=3)</formula>
    </cfRule>
    <cfRule type="expression" dxfId="2893" priority="5352">
      <formula>AND($C392=3,$D392=2)</formula>
    </cfRule>
    <cfRule type="expression" dxfId="2892" priority="5353">
      <formula>AND($C392=3,$D392=1)</formula>
    </cfRule>
    <cfRule type="expression" dxfId="2891" priority="5354">
      <formula>AND($C392=2,$D392=3)</formula>
    </cfRule>
    <cfRule type="expression" dxfId="2890" priority="5355">
      <formula>AND($C392=2,$D392=2)</formula>
    </cfRule>
    <cfRule type="expression" dxfId="2889" priority="5356">
      <formula>AND($C392=2,$D392=1)</formula>
    </cfRule>
    <cfRule type="expression" dxfId="2888" priority="5357">
      <formula>AND($C392=1,$D392=3)</formula>
    </cfRule>
    <cfRule type="expression" dxfId="2887" priority="5358">
      <formula>AND($C392=1,$D392=2)</formula>
    </cfRule>
    <cfRule type="expression" dxfId="2886" priority="5359">
      <formula>AND($C392=1,$D392=1)</formula>
    </cfRule>
    <cfRule type="notContainsBlanks" dxfId="2885" priority="5360">
      <formula>LEN(TRIM(I392))&gt;0</formula>
    </cfRule>
  </conditionalFormatting>
  <conditionalFormatting sqref="H134">
    <cfRule type="expression" dxfId="2884" priority="5241">
      <formula>AND($C134=3,$D134=3)</formula>
    </cfRule>
    <cfRule type="expression" dxfId="2883" priority="5242">
      <formula>AND($C134=3,$D134=2)</formula>
    </cfRule>
    <cfRule type="expression" dxfId="2882" priority="5243">
      <formula>AND($C134=3,$D134=1)</formula>
    </cfRule>
    <cfRule type="expression" dxfId="2881" priority="5244">
      <formula>AND($C134=2,$D134=3)</formula>
    </cfRule>
    <cfRule type="expression" dxfId="2880" priority="5245">
      <formula>AND($C134=2,$D134=2)</formula>
    </cfRule>
    <cfRule type="expression" dxfId="2879" priority="5246">
      <formula>AND($C134=2,$D134=1)</formula>
    </cfRule>
    <cfRule type="expression" dxfId="2878" priority="5247">
      <formula>AND($C134=1,$D134=3)</formula>
    </cfRule>
    <cfRule type="expression" dxfId="2877" priority="5248">
      <formula>AND($C134=1,$D134=2)</formula>
    </cfRule>
    <cfRule type="expression" dxfId="2876" priority="5249">
      <formula>AND($C134=1,$D134=1)</formula>
    </cfRule>
    <cfRule type="notContainsBlanks" dxfId="2875" priority="5250">
      <formula>LEN(TRIM(H134))&gt;0</formula>
    </cfRule>
  </conditionalFormatting>
  <conditionalFormatting sqref="I134">
    <cfRule type="expression" dxfId="2874" priority="5231">
      <formula>AND($C134=3,$D134=3)</formula>
    </cfRule>
    <cfRule type="expression" dxfId="2873" priority="5232">
      <formula>AND($C134=3,$D134=2)</formula>
    </cfRule>
    <cfRule type="expression" dxfId="2872" priority="5233">
      <formula>AND($C134=3,$D134=1)</formula>
    </cfRule>
    <cfRule type="expression" dxfId="2871" priority="5234">
      <formula>AND($C134=2,$D134=3)</formula>
    </cfRule>
    <cfRule type="expression" dxfId="2870" priority="5235">
      <formula>AND($C134=2,$D134=2)</formula>
    </cfRule>
    <cfRule type="expression" dxfId="2869" priority="5236">
      <formula>AND($C134=2,$D134=1)</formula>
    </cfRule>
    <cfRule type="expression" dxfId="2868" priority="5237">
      <formula>AND($C134=1,$D134=3)</formula>
    </cfRule>
    <cfRule type="expression" dxfId="2867" priority="5238">
      <formula>AND($C134=1,$D134=2)</formula>
    </cfRule>
    <cfRule type="expression" dxfId="2866" priority="5239">
      <formula>AND($C134=1,$D134=1)</formula>
    </cfRule>
    <cfRule type="notContainsBlanks" dxfId="2865" priority="5240">
      <formula>LEN(TRIM(I134))&gt;0</formula>
    </cfRule>
  </conditionalFormatting>
  <conditionalFormatting sqref="H141">
    <cfRule type="expression" dxfId="2864" priority="5221">
      <formula>AND($C141=3,$D141=3)</formula>
    </cfRule>
    <cfRule type="expression" dxfId="2863" priority="5222">
      <formula>AND($C141=3,$D141=2)</formula>
    </cfRule>
    <cfRule type="expression" dxfId="2862" priority="5223">
      <formula>AND($C141=3,$D141=1)</formula>
    </cfRule>
    <cfRule type="expression" dxfId="2861" priority="5224">
      <formula>AND($C141=2,$D141=3)</formula>
    </cfRule>
    <cfRule type="expression" dxfId="2860" priority="5225">
      <formula>AND($C141=2,$D141=2)</formula>
    </cfRule>
    <cfRule type="expression" dxfId="2859" priority="5226">
      <formula>AND($C141=2,$D141=1)</formula>
    </cfRule>
    <cfRule type="expression" dxfId="2858" priority="5227">
      <formula>AND($C141=1,$D141=3)</formula>
    </cfRule>
    <cfRule type="expression" dxfId="2857" priority="5228">
      <formula>AND($C141=1,$D141=2)</formula>
    </cfRule>
    <cfRule type="expression" dxfId="2856" priority="5229">
      <formula>AND($C141=1,$D141=1)</formula>
    </cfRule>
    <cfRule type="notContainsBlanks" dxfId="2855" priority="5230">
      <formula>LEN(TRIM(H141))&gt;0</formula>
    </cfRule>
  </conditionalFormatting>
  <conditionalFormatting sqref="I141">
    <cfRule type="expression" dxfId="2854" priority="5211">
      <formula>AND($C141=3,$D141=3)</formula>
    </cfRule>
    <cfRule type="expression" dxfId="2853" priority="5212">
      <formula>AND($C141=3,$D141=2)</formula>
    </cfRule>
    <cfRule type="expression" dxfId="2852" priority="5213">
      <formula>AND($C141=3,$D141=1)</formula>
    </cfRule>
    <cfRule type="expression" dxfId="2851" priority="5214">
      <formula>AND($C141=2,$D141=3)</formula>
    </cfRule>
    <cfRule type="expression" dxfId="2850" priority="5215">
      <formula>AND($C141=2,$D141=2)</formula>
    </cfRule>
    <cfRule type="expression" dxfId="2849" priority="5216">
      <formula>AND($C141=2,$D141=1)</formula>
    </cfRule>
    <cfRule type="expression" dxfId="2848" priority="5217">
      <formula>AND($C141=1,$D141=3)</formula>
    </cfRule>
    <cfRule type="expression" dxfId="2847" priority="5218">
      <formula>AND($C141=1,$D141=2)</formula>
    </cfRule>
    <cfRule type="expression" dxfId="2846" priority="5219">
      <formula>AND($C141=1,$D141=1)</formula>
    </cfRule>
    <cfRule type="notContainsBlanks" dxfId="2845" priority="5220">
      <formula>LEN(TRIM(I141))&gt;0</formula>
    </cfRule>
  </conditionalFormatting>
  <conditionalFormatting sqref="H148">
    <cfRule type="expression" dxfId="2844" priority="5201">
      <formula>AND($C148=3,$D148=3)</formula>
    </cfRule>
    <cfRule type="expression" dxfId="2843" priority="5202">
      <formula>AND($C148=3,$D148=2)</formula>
    </cfRule>
    <cfRule type="expression" dxfId="2842" priority="5203">
      <formula>AND($C148=3,$D148=1)</formula>
    </cfRule>
    <cfRule type="expression" dxfId="2841" priority="5204">
      <formula>AND($C148=2,$D148=3)</formula>
    </cfRule>
    <cfRule type="expression" dxfId="2840" priority="5205">
      <formula>AND($C148=2,$D148=2)</formula>
    </cfRule>
    <cfRule type="expression" dxfId="2839" priority="5206">
      <formula>AND($C148=2,$D148=1)</formula>
    </cfRule>
    <cfRule type="expression" dxfId="2838" priority="5207">
      <formula>AND($C148=1,$D148=3)</formula>
    </cfRule>
    <cfRule type="expression" dxfId="2837" priority="5208">
      <formula>AND($C148=1,$D148=2)</formula>
    </cfRule>
    <cfRule type="expression" dxfId="2836" priority="5209">
      <formula>AND($C148=1,$D148=1)</formula>
    </cfRule>
    <cfRule type="notContainsBlanks" dxfId="2835" priority="5210">
      <formula>LEN(TRIM(H148))&gt;0</formula>
    </cfRule>
  </conditionalFormatting>
  <conditionalFormatting sqref="I148">
    <cfRule type="expression" dxfId="2834" priority="5191">
      <formula>AND($C148=3,$D148=3)</formula>
    </cfRule>
    <cfRule type="expression" dxfId="2833" priority="5192">
      <formula>AND($C148=3,$D148=2)</formula>
    </cfRule>
    <cfRule type="expression" dxfId="2832" priority="5193">
      <formula>AND($C148=3,$D148=1)</formula>
    </cfRule>
    <cfRule type="expression" dxfId="2831" priority="5194">
      <formula>AND($C148=2,$D148=3)</formula>
    </cfRule>
    <cfRule type="expression" dxfId="2830" priority="5195">
      <formula>AND($C148=2,$D148=2)</formula>
    </cfRule>
    <cfRule type="expression" dxfId="2829" priority="5196">
      <formula>AND($C148=2,$D148=1)</formula>
    </cfRule>
    <cfRule type="expression" dxfId="2828" priority="5197">
      <formula>AND($C148=1,$D148=3)</formula>
    </cfRule>
    <cfRule type="expression" dxfId="2827" priority="5198">
      <formula>AND($C148=1,$D148=2)</formula>
    </cfRule>
    <cfRule type="expression" dxfId="2826" priority="5199">
      <formula>AND($C148=1,$D148=1)</formula>
    </cfRule>
    <cfRule type="notContainsBlanks" dxfId="2825" priority="5200">
      <formula>LEN(TRIM(I148))&gt;0</formula>
    </cfRule>
  </conditionalFormatting>
  <conditionalFormatting sqref="H163">
    <cfRule type="expression" dxfId="2824" priority="5181">
      <formula>AND($C163=3,$D163=3)</formula>
    </cfRule>
    <cfRule type="expression" dxfId="2823" priority="5182">
      <formula>AND($C163=3,$D163=2)</formula>
    </cfRule>
    <cfRule type="expression" dxfId="2822" priority="5183">
      <formula>AND($C163=3,$D163=1)</formula>
    </cfRule>
    <cfRule type="expression" dxfId="2821" priority="5184">
      <formula>AND($C163=2,$D163=3)</formula>
    </cfRule>
    <cfRule type="expression" dxfId="2820" priority="5185">
      <formula>AND($C163=2,$D163=2)</formula>
    </cfRule>
    <cfRule type="expression" dxfId="2819" priority="5186">
      <formula>AND($C163=2,$D163=1)</formula>
    </cfRule>
    <cfRule type="expression" dxfId="2818" priority="5187">
      <formula>AND($C163=1,$D163=3)</formula>
    </cfRule>
    <cfRule type="expression" dxfId="2817" priority="5188">
      <formula>AND($C163=1,$D163=2)</formula>
    </cfRule>
    <cfRule type="expression" dxfId="2816" priority="5189">
      <formula>AND($C163=1,$D163=1)</formula>
    </cfRule>
    <cfRule type="notContainsBlanks" dxfId="2815" priority="5190">
      <formula>LEN(TRIM(H163))&gt;0</formula>
    </cfRule>
  </conditionalFormatting>
  <conditionalFormatting sqref="I163">
    <cfRule type="expression" dxfId="2814" priority="5171">
      <formula>AND($C163=3,$D163=3)</formula>
    </cfRule>
    <cfRule type="expression" dxfId="2813" priority="5172">
      <formula>AND($C163=3,$D163=2)</formula>
    </cfRule>
    <cfRule type="expression" dxfId="2812" priority="5173">
      <formula>AND($C163=3,$D163=1)</formula>
    </cfRule>
    <cfRule type="expression" dxfId="2811" priority="5174">
      <formula>AND($C163=2,$D163=3)</formula>
    </cfRule>
    <cfRule type="expression" dxfId="2810" priority="5175">
      <formula>AND($C163=2,$D163=2)</formula>
    </cfRule>
    <cfRule type="expression" dxfId="2809" priority="5176">
      <formula>AND($C163=2,$D163=1)</formula>
    </cfRule>
    <cfRule type="expression" dxfId="2808" priority="5177">
      <formula>AND($C163=1,$D163=3)</formula>
    </cfRule>
    <cfRule type="expression" dxfId="2807" priority="5178">
      <formula>AND($C163=1,$D163=2)</formula>
    </cfRule>
    <cfRule type="expression" dxfId="2806" priority="5179">
      <formula>AND($C163=1,$D163=1)</formula>
    </cfRule>
    <cfRule type="notContainsBlanks" dxfId="2805" priority="5180">
      <formula>LEN(TRIM(I163))&gt;0</formula>
    </cfRule>
  </conditionalFormatting>
  <conditionalFormatting sqref="G266">
    <cfRule type="expression" dxfId="2804" priority="5131">
      <formula>AND($C266=3,$D266=3)</formula>
    </cfRule>
    <cfRule type="expression" dxfId="2803" priority="5132">
      <formula>AND($C266=3,$D266=2)</formula>
    </cfRule>
    <cfRule type="expression" dxfId="2802" priority="5133">
      <formula>AND($C266=3,$D266=1)</formula>
    </cfRule>
    <cfRule type="expression" dxfId="2801" priority="5134">
      <formula>AND($C266=2,$D266=3)</formula>
    </cfRule>
    <cfRule type="expression" dxfId="2800" priority="5135">
      <formula>AND($C266=2,$D266=2)</formula>
    </cfRule>
    <cfRule type="expression" dxfId="2799" priority="5136">
      <formula>AND($C266=2,$D266=1)</formula>
    </cfRule>
    <cfRule type="expression" dxfId="2798" priority="5137">
      <formula>AND($C266=1,$D266=3)</formula>
    </cfRule>
    <cfRule type="expression" dxfId="2797" priority="5138">
      <formula>AND($C266=1,$D266=2)</formula>
    </cfRule>
    <cfRule type="expression" dxfId="2796" priority="5139">
      <formula>AND($C266=1,$D266=1)</formula>
    </cfRule>
    <cfRule type="notContainsBlanks" dxfId="2795" priority="5140">
      <formula>LEN(TRIM(G266))&gt;0</formula>
    </cfRule>
  </conditionalFormatting>
  <conditionalFormatting sqref="G274:G276">
    <cfRule type="expression" dxfId="2794" priority="5121">
      <formula>AND($C274=3,$D274=3)</formula>
    </cfRule>
    <cfRule type="expression" dxfId="2793" priority="5122">
      <formula>AND($C274=3,$D274=2)</formula>
    </cfRule>
    <cfRule type="expression" dxfId="2792" priority="5123">
      <formula>AND($C274=3,$D274=1)</formula>
    </cfRule>
    <cfRule type="expression" dxfId="2791" priority="5124">
      <formula>AND($C274=2,$D274=3)</formula>
    </cfRule>
    <cfRule type="expression" dxfId="2790" priority="5125">
      <formula>AND($C274=2,$D274=2)</formula>
    </cfRule>
    <cfRule type="expression" dxfId="2789" priority="5126">
      <formula>AND($C274=2,$D274=1)</formula>
    </cfRule>
    <cfRule type="expression" dxfId="2788" priority="5127">
      <formula>AND($C274=1,$D274=3)</formula>
    </cfRule>
    <cfRule type="expression" dxfId="2787" priority="5128">
      <formula>AND($C274=1,$D274=2)</formula>
    </cfRule>
    <cfRule type="expression" dxfId="2786" priority="5129">
      <formula>AND($C274=1,$D274=1)</formula>
    </cfRule>
    <cfRule type="notContainsBlanks" dxfId="2785" priority="5130">
      <formula>LEN(TRIM(G274))&gt;0</formula>
    </cfRule>
  </conditionalFormatting>
  <conditionalFormatting sqref="G282:G284">
    <cfRule type="expression" dxfId="2784" priority="5111">
      <formula>AND($C282=3,$D282=3)</formula>
    </cfRule>
    <cfRule type="expression" dxfId="2783" priority="5112">
      <formula>AND($C282=3,$D282=2)</formula>
    </cfRule>
    <cfRule type="expression" dxfId="2782" priority="5113">
      <formula>AND($C282=3,$D282=1)</formula>
    </cfRule>
    <cfRule type="expression" dxfId="2781" priority="5114">
      <formula>AND($C282=2,$D282=3)</formula>
    </cfRule>
    <cfRule type="expression" dxfId="2780" priority="5115">
      <formula>AND($C282=2,$D282=2)</formula>
    </cfRule>
    <cfRule type="expression" dxfId="2779" priority="5116">
      <formula>AND($C282=2,$D282=1)</formula>
    </cfRule>
    <cfRule type="expression" dxfId="2778" priority="5117">
      <formula>AND($C282=1,$D282=3)</formula>
    </cfRule>
    <cfRule type="expression" dxfId="2777" priority="5118">
      <formula>AND($C282=1,$D282=2)</formula>
    </cfRule>
    <cfRule type="expression" dxfId="2776" priority="5119">
      <formula>AND($C282=1,$D282=1)</formula>
    </cfRule>
    <cfRule type="notContainsBlanks" dxfId="2775" priority="5120">
      <formula>LEN(TRIM(G282))&gt;0</formula>
    </cfRule>
  </conditionalFormatting>
  <conditionalFormatting sqref="G290:G292">
    <cfRule type="expression" dxfId="2774" priority="5101">
      <formula>AND($C290=3,$D290=3)</formula>
    </cfRule>
    <cfRule type="expression" dxfId="2773" priority="5102">
      <formula>AND($C290=3,$D290=2)</formula>
    </cfRule>
    <cfRule type="expression" dxfId="2772" priority="5103">
      <formula>AND($C290=3,$D290=1)</formula>
    </cfRule>
    <cfRule type="expression" dxfId="2771" priority="5104">
      <formula>AND($C290=2,$D290=3)</formula>
    </cfRule>
    <cfRule type="expression" dxfId="2770" priority="5105">
      <formula>AND($C290=2,$D290=2)</formula>
    </cfRule>
    <cfRule type="expression" dxfId="2769" priority="5106">
      <formula>AND($C290=2,$D290=1)</formula>
    </cfRule>
    <cfRule type="expression" dxfId="2768" priority="5107">
      <formula>AND($C290=1,$D290=3)</formula>
    </cfRule>
    <cfRule type="expression" dxfId="2767" priority="5108">
      <formula>AND($C290=1,$D290=2)</formula>
    </cfRule>
    <cfRule type="expression" dxfId="2766" priority="5109">
      <formula>AND($C290=1,$D290=1)</formula>
    </cfRule>
    <cfRule type="notContainsBlanks" dxfId="2765" priority="5110">
      <formula>LEN(TRIM(G290))&gt;0</formula>
    </cfRule>
  </conditionalFormatting>
  <conditionalFormatting sqref="G298">
    <cfRule type="expression" dxfId="2764" priority="5091">
      <formula>AND($C298=3,$D298=3)</formula>
    </cfRule>
    <cfRule type="expression" dxfId="2763" priority="5092">
      <formula>AND($C298=3,$D298=2)</formula>
    </cfRule>
    <cfRule type="expression" dxfId="2762" priority="5093">
      <formula>AND($C298=3,$D298=1)</formula>
    </cfRule>
    <cfRule type="expression" dxfId="2761" priority="5094">
      <formula>AND($C298=2,$D298=3)</formula>
    </cfRule>
    <cfRule type="expression" dxfId="2760" priority="5095">
      <formula>AND($C298=2,$D298=2)</formula>
    </cfRule>
    <cfRule type="expression" dxfId="2759" priority="5096">
      <formula>AND($C298=2,$D298=1)</formula>
    </cfRule>
    <cfRule type="expression" dxfId="2758" priority="5097">
      <formula>AND($C298=1,$D298=3)</formula>
    </cfRule>
    <cfRule type="expression" dxfId="2757" priority="5098">
      <formula>AND($C298=1,$D298=2)</formula>
    </cfRule>
    <cfRule type="expression" dxfId="2756" priority="5099">
      <formula>AND($C298=1,$D298=1)</formula>
    </cfRule>
    <cfRule type="notContainsBlanks" dxfId="2755" priority="5100">
      <formula>LEN(TRIM(G298))&gt;0</formula>
    </cfRule>
  </conditionalFormatting>
  <conditionalFormatting sqref="G299">
    <cfRule type="expression" dxfId="2754" priority="5081">
      <formula>AND($C299=3,$D299=3)</formula>
    </cfRule>
    <cfRule type="expression" dxfId="2753" priority="5082">
      <formula>AND($C299=3,$D299=2)</formula>
    </cfRule>
    <cfRule type="expression" dxfId="2752" priority="5083">
      <formula>AND($C299=3,$D299=1)</formula>
    </cfRule>
    <cfRule type="expression" dxfId="2751" priority="5084">
      <formula>AND($C299=2,$D299=3)</formula>
    </cfRule>
    <cfRule type="expression" dxfId="2750" priority="5085">
      <formula>AND($C299=2,$D299=2)</formula>
    </cfRule>
    <cfRule type="expression" dxfId="2749" priority="5086">
      <formula>AND($C299=2,$D299=1)</formula>
    </cfRule>
    <cfRule type="expression" dxfId="2748" priority="5087">
      <formula>AND($C299=1,$D299=3)</formula>
    </cfRule>
    <cfRule type="expression" dxfId="2747" priority="5088">
      <formula>AND($C299=1,$D299=2)</formula>
    </cfRule>
    <cfRule type="expression" dxfId="2746" priority="5089">
      <formula>AND($C299=1,$D299=1)</formula>
    </cfRule>
    <cfRule type="notContainsBlanks" dxfId="2745" priority="5090">
      <formula>LEN(TRIM(G299))&gt;0</formula>
    </cfRule>
  </conditionalFormatting>
  <conditionalFormatting sqref="G391">
    <cfRule type="expression" dxfId="2744" priority="4961">
      <formula>AND($C391=3,$D391=3)</formula>
    </cfRule>
    <cfRule type="expression" dxfId="2743" priority="4962">
      <formula>AND($C391=3,$D391=2)</formula>
    </cfRule>
    <cfRule type="expression" dxfId="2742" priority="4963">
      <formula>AND($C391=3,$D391=1)</formula>
    </cfRule>
    <cfRule type="expression" dxfId="2741" priority="4964">
      <formula>AND($C391=2,$D391=3)</formula>
    </cfRule>
    <cfRule type="expression" dxfId="2740" priority="4965">
      <formula>AND($C391=2,$D391=2)</formula>
    </cfRule>
    <cfRule type="expression" dxfId="2739" priority="4966">
      <formula>AND($C391=2,$D391=1)</formula>
    </cfRule>
    <cfRule type="expression" dxfId="2738" priority="4967">
      <formula>AND($C391=1,$D391=3)</formula>
    </cfRule>
    <cfRule type="expression" dxfId="2737" priority="4968">
      <formula>AND($C391=1,$D391=2)</formula>
    </cfRule>
    <cfRule type="expression" dxfId="2736" priority="4969">
      <formula>AND($C391=1,$D391=1)</formula>
    </cfRule>
    <cfRule type="notContainsBlanks" dxfId="2735" priority="4970">
      <formula>LEN(TRIM(G391))&gt;0</formula>
    </cfRule>
  </conditionalFormatting>
  <conditionalFormatting sqref="H391">
    <cfRule type="expression" dxfId="2734" priority="4881">
      <formula>AND($C391=3,$D391=3)</formula>
    </cfRule>
    <cfRule type="expression" dxfId="2733" priority="4882">
      <formula>AND($C391=3,$D391=2)</formula>
    </cfRule>
    <cfRule type="expression" dxfId="2732" priority="4883">
      <formula>AND($C391=3,$D391=1)</formula>
    </cfRule>
    <cfRule type="expression" dxfId="2731" priority="4884">
      <formula>AND($C391=2,$D391=3)</formula>
    </cfRule>
    <cfRule type="expression" dxfId="2730" priority="4885">
      <formula>AND($C391=2,$D391=2)</formula>
    </cfRule>
    <cfRule type="expression" dxfId="2729" priority="4886">
      <formula>AND($C391=2,$D391=1)</formula>
    </cfRule>
    <cfRule type="expression" dxfId="2728" priority="4887">
      <formula>AND($C391=1,$D391=3)</formula>
    </cfRule>
    <cfRule type="expression" dxfId="2727" priority="4888">
      <formula>AND($C391=1,$D391=2)</formula>
    </cfRule>
    <cfRule type="expression" dxfId="2726" priority="4889">
      <formula>AND($C391=1,$D391=1)</formula>
    </cfRule>
    <cfRule type="notContainsBlanks" dxfId="2725" priority="4890">
      <formula>LEN(TRIM(H391))&gt;0</formula>
    </cfRule>
  </conditionalFormatting>
  <conditionalFormatting sqref="A397:D397 J397 F397">
    <cfRule type="expression" dxfId="2724" priority="4701">
      <formula>AND($C397=3,$D397=3)</formula>
    </cfRule>
    <cfRule type="expression" dxfId="2723" priority="4702">
      <formula>AND($C397=3,$D397=2)</formula>
    </cfRule>
    <cfRule type="expression" dxfId="2722" priority="4703">
      <formula>AND($C397=3,$D397=1)</formula>
    </cfRule>
    <cfRule type="expression" dxfId="2721" priority="4704">
      <formula>AND($C397=2,$D397=3)</formula>
    </cfRule>
    <cfRule type="expression" dxfId="2720" priority="4705">
      <formula>AND($C397=2,$D397=2)</formula>
    </cfRule>
    <cfRule type="expression" dxfId="2719" priority="4706">
      <formula>AND($C397=2,$D397=1)</formula>
    </cfRule>
    <cfRule type="expression" dxfId="2718" priority="4707">
      <formula>AND($C397=1,$D397=3)</formula>
    </cfRule>
    <cfRule type="expression" dxfId="2717" priority="4708">
      <formula>AND($C397=1,$D397=2)</formula>
    </cfRule>
    <cfRule type="expression" dxfId="2716" priority="4709">
      <formula>AND($C397=1,$D397=1)</formula>
    </cfRule>
    <cfRule type="notContainsBlanks" dxfId="2715" priority="4710">
      <formula>LEN(TRIM(A397))&gt;0</formula>
    </cfRule>
  </conditionalFormatting>
  <conditionalFormatting sqref="J457">
    <cfRule type="expression" dxfId="2714" priority="4581">
      <formula>AND($C457=3,$D457=3)</formula>
    </cfRule>
    <cfRule type="expression" dxfId="2713" priority="4582">
      <formula>AND($C457=3,$D457=2)</formula>
    </cfRule>
    <cfRule type="expression" dxfId="2712" priority="4583">
      <formula>AND($C457=3,$D457=1)</formula>
    </cfRule>
    <cfRule type="expression" dxfId="2711" priority="4584">
      <formula>AND($C457=2,$D457=3)</formula>
    </cfRule>
    <cfRule type="expression" dxfId="2710" priority="4585">
      <formula>AND($C457=2,$D457=2)</formula>
    </cfRule>
    <cfRule type="expression" dxfId="2709" priority="4586">
      <formula>AND($C457=2,$D457=1)</formula>
    </cfRule>
    <cfRule type="expression" dxfId="2708" priority="4587">
      <formula>AND($C457=1,$D457=3)</formula>
    </cfRule>
    <cfRule type="expression" dxfId="2707" priority="4588">
      <formula>AND($C457=1,$D457=2)</formula>
    </cfRule>
    <cfRule type="expression" dxfId="2706" priority="4589">
      <formula>AND($C457=1,$D457=1)</formula>
    </cfRule>
    <cfRule type="notContainsBlanks" dxfId="2705" priority="4590">
      <formula>LEN(TRIM(J457))&gt;0</formula>
    </cfRule>
  </conditionalFormatting>
  <conditionalFormatting sqref="B457:F457">
    <cfRule type="expression" dxfId="2704" priority="4551">
      <formula>AND($C457=3,$D457=3)</formula>
    </cfRule>
    <cfRule type="expression" dxfId="2703" priority="4552">
      <formula>AND($C457=3,$D457=2)</formula>
    </cfRule>
    <cfRule type="expression" dxfId="2702" priority="4553">
      <formula>AND($C457=3,$D457=1)</formula>
    </cfRule>
    <cfRule type="expression" dxfId="2701" priority="4554">
      <formula>AND($C457=2,$D457=3)</formula>
    </cfRule>
    <cfRule type="expression" dxfId="2700" priority="4555">
      <formula>AND($C457=2,$D457=2)</formula>
    </cfRule>
    <cfRule type="expression" dxfId="2699" priority="4556">
      <formula>AND($C457=2,$D457=1)</formula>
    </cfRule>
    <cfRule type="expression" dxfId="2698" priority="4557">
      <formula>AND($C457=1,$D457=3)</formula>
    </cfRule>
    <cfRule type="expression" dxfId="2697" priority="4558">
      <formula>AND($C457=1,$D457=2)</formula>
    </cfRule>
    <cfRule type="expression" dxfId="2696" priority="4559">
      <formula>AND($C457=1,$D457=1)</formula>
    </cfRule>
    <cfRule type="notContainsBlanks" dxfId="2695" priority="4560">
      <formula>LEN(TRIM(B457))&gt;0</formula>
    </cfRule>
  </conditionalFormatting>
  <conditionalFormatting sqref="C455:F455">
    <cfRule type="expression" dxfId="2694" priority="4601">
      <formula>AND($C455=3,$D455=3)</formula>
    </cfRule>
    <cfRule type="expression" dxfId="2693" priority="4602">
      <formula>AND($C455=3,$D455=2)</formula>
    </cfRule>
    <cfRule type="expression" dxfId="2692" priority="4603">
      <formula>AND($C455=3,$D455=1)</formula>
    </cfRule>
    <cfRule type="expression" dxfId="2691" priority="4604">
      <formula>AND($C455=2,$D455=3)</formula>
    </cfRule>
    <cfRule type="expression" dxfId="2690" priority="4605">
      <formula>AND($C455=2,$D455=2)</formula>
    </cfRule>
    <cfRule type="expression" dxfId="2689" priority="4606">
      <formula>AND($C455=2,$D455=1)</formula>
    </cfRule>
    <cfRule type="expression" dxfId="2688" priority="4607">
      <formula>AND($C455=1,$D455=3)</formula>
    </cfRule>
    <cfRule type="expression" dxfId="2687" priority="4608">
      <formula>AND($C455=1,$D455=2)</formula>
    </cfRule>
    <cfRule type="expression" dxfId="2686" priority="4609">
      <formula>AND($C455=1,$D455=1)</formula>
    </cfRule>
    <cfRule type="notContainsBlanks" dxfId="2685" priority="4610">
      <formula>LEN(TRIM(C455))&gt;0</formula>
    </cfRule>
  </conditionalFormatting>
  <conditionalFormatting sqref="G457">
    <cfRule type="expression" dxfId="2684" priority="4561">
      <formula>AND($C457=3,$D457=3)</formula>
    </cfRule>
    <cfRule type="expression" dxfId="2683" priority="4562">
      <formula>AND($C457=3,$D457=2)</formula>
    </cfRule>
    <cfRule type="expression" dxfId="2682" priority="4563">
      <formula>AND($C457=3,$D457=1)</formula>
    </cfRule>
    <cfRule type="expression" dxfId="2681" priority="4564">
      <formula>AND($C457=2,$D457=3)</formula>
    </cfRule>
    <cfRule type="expression" dxfId="2680" priority="4565">
      <formula>AND($C457=2,$D457=2)</formula>
    </cfRule>
    <cfRule type="expression" dxfId="2679" priority="4566">
      <formula>AND($C457=2,$D457=1)</formula>
    </cfRule>
    <cfRule type="expression" dxfId="2678" priority="4567">
      <formula>AND($C457=1,$D457=3)</formula>
    </cfRule>
    <cfRule type="expression" dxfId="2677" priority="4568">
      <formula>AND($C457=1,$D457=2)</formula>
    </cfRule>
    <cfRule type="expression" dxfId="2676" priority="4569">
      <formula>AND($C457=1,$D457=1)</formula>
    </cfRule>
    <cfRule type="notContainsBlanks" dxfId="2675" priority="4570">
      <formula>LEN(TRIM(G457))&gt;0</formula>
    </cfRule>
  </conditionalFormatting>
  <conditionalFormatting sqref="I115:J115 I116:I123">
    <cfRule type="expression" dxfId="2674" priority="4521">
      <formula>AND($C115=3,$D115=3)</formula>
    </cfRule>
    <cfRule type="expression" dxfId="2673" priority="4522">
      <formula>AND($C115=3,$D115=2)</formula>
    </cfRule>
    <cfRule type="expression" dxfId="2672" priority="4523">
      <formula>AND($C115=3,$D115=1)</formula>
    </cfRule>
    <cfRule type="expression" dxfId="2671" priority="4524">
      <formula>AND($C115=2,$D115=3)</formula>
    </cfRule>
    <cfRule type="expression" dxfId="2670" priority="4525">
      <formula>AND($C115=2,$D115=2)</formula>
    </cfRule>
    <cfRule type="expression" dxfId="2669" priority="4526">
      <formula>AND($C115=2,$D115=1)</formula>
    </cfRule>
    <cfRule type="expression" dxfId="2668" priority="4527">
      <formula>AND($C115=1,$D115=3)</formula>
    </cfRule>
    <cfRule type="expression" dxfId="2667" priority="4528">
      <formula>AND($C115=1,$D115=2)</formula>
    </cfRule>
    <cfRule type="expression" dxfId="2666" priority="4529">
      <formula>AND($C115=1,$D115=1)</formula>
    </cfRule>
    <cfRule type="notContainsBlanks" dxfId="2665" priority="4530">
      <formula>LEN(TRIM(I115))&gt;0</formula>
    </cfRule>
  </conditionalFormatting>
  <conditionalFormatting sqref="G455">
    <cfRule type="expression" dxfId="2664" priority="4611">
      <formula>AND($C455=3,$D455=3)</formula>
    </cfRule>
    <cfRule type="expression" dxfId="2663" priority="4612">
      <formula>AND($C455=3,$D455=2)</formula>
    </cfRule>
    <cfRule type="expression" dxfId="2662" priority="4613">
      <formula>AND($C455=3,$D455=1)</formula>
    </cfRule>
    <cfRule type="expression" dxfId="2661" priority="4614">
      <formula>AND($C455=2,$D455=3)</formula>
    </cfRule>
    <cfRule type="expression" dxfId="2660" priority="4615">
      <formula>AND($C455=2,$D455=2)</formula>
    </cfRule>
    <cfRule type="expression" dxfId="2659" priority="4616">
      <formula>AND($C455=2,$D455=1)</formula>
    </cfRule>
    <cfRule type="expression" dxfId="2658" priority="4617">
      <formula>AND($C455=1,$D455=3)</formula>
    </cfRule>
    <cfRule type="expression" dxfId="2657" priority="4618">
      <formula>AND($C455=1,$D455=2)</formula>
    </cfRule>
    <cfRule type="expression" dxfId="2656" priority="4619">
      <formula>AND($C455=1,$D455=1)</formula>
    </cfRule>
    <cfRule type="notContainsBlanks" dxfId="2655" priority="4620">
      <formula>LEN(TRIM(G455))&gt;0</formula>
    </cfRule>
  </conditionalFormatting>
  <conditionalFormatting sqref="E115:H123 E124:G124 J116:J124">
    <cfRule type="expression" dxfId="2654" priority="4531">
      <formula>AND($C115=3,$D115=3)</formula>
    </cfRule>
    <cfRule type="expression" dxfId="2653" priority="4532">
      <formula>AND($C115=3,$D115=2)</formula>
    </cfRule>
    <cfRule type="expression" dxfId="2652" priority="4533">
      <formula>AND($C115=3,$D115=1)</formula>
    </cfRule>
    <cfRule type="expression" dxfId="2651" priority="4534">
      <formula>AND($C115=2,$D115=3)</formula>
    </cfRule>
    <cfRule type="expression" dxfId="2650" priority="4535">
      <formula>AND($C115=2,$D115=2)</formula>
    </cfRule>
    <cfRule type="expression" dxfId="2649" priority="4536">
      <formula>AND($C115=2,$D115=1)</formula>
    </cfRule>
    <cfRule type="expression" dxfId="2648" priority="4537">
      <formula>AND($C115=1,$D115=3)</formula>
    </cfRule>
    <cfRule type="expression" dxfId="2647" priority="4538">
      <formula>AND($C115=1,$D115=2)</formula>
    </cfRule>
    <cfRule type="expression" dxfId="2646" priority="4539">
      <formula>AND($C115=1,$D115=1)</formula>
    </cfRule>
    <cfRule type="notContainsBlanks" dxfId="2645" priority="4540">
      <formula>LEN(TRIM(E115))&gt;0</formula>
    </cfRule>
  </conditionalFormatting>
  <conditionalFormatting sqref="H397">
    <cfRule type="expression" dxfId="2644" priority="4421">
      <formula>AND($C397=3,$D397=3)</formula>
    </cfRule>
    <cfRule type="expression" dxfId="2643" priority="4422">
      <formula>AND($C397=3,$D397=2)</formula>
    </cfRule>
    <cfRule type="expression" dxfId="2642" priority="4423">
      <formula>AND($C397=3,$D397=1)</formula>
    </cfRule>
    <cfRule type="expression" dxfId="2641" priority="4424">
      <formula>AND($C397=2,$D397=3)</formula>
    </cfRule>
    <cfRule type="expression" dxfId="2640" priority="4425">
      <formula>AND($C397=2,$D397=2)</formula>
    </cfRule>
    <cfRule type="expression" dxfId="2639" priority="4426">
      <formula>AND($C397=2,$D397=1)</formula>
    </cfRule>
    <cfRule type="expression" dxfId="2638" priority="4427">
      <formula>AND($C397=1,$D397=3)</formula>
    </cfRule>
    <cfRule type="expression" dxfId="2637" priority="4428">
      <formula>AND($C397=1,$D397=2)</formula>
    </cfRule>
    <cfRule type="expression" dxfId="2636" priority="4429">
      <formula>AND($C397=1,$D397=1)</formula>
    </cfRule>
    <cfRule type="notContainsBlanks" dxfId="2635" priority="4430">
      <formula>LEN(TRIM(H397))&gt;0</formula>
    </cfRule>
  </conditionalFormatting>
  <conditionalFormatting sqref="H395">
    <cfRule type="expression" dxfId="2634" priority="4471">
      <formula>AND($C395=3,$D395=3)</formula>
    </cfRule>
    <cfRule type="expression" dxfId="2633" priority="4472">
      <formula>AND($C395=3,$D395=2)</formula>
    </cfRule>
    <cfRule type="expression" dxfId="2632" priority="4473">
      <formula>AND($C395=3,$D395=1)</formula>
    </cfRule>
    <cfRule type="expression" dxfId="2631" priority="4474">
      <formula>AND($C395=2,$D395=3)</formula>
    </cfRule>
    <cfRule type="expression" dxfId="2630" priority="4475">
      <formula>AND($C395=2,$D395=2)</formula>
    </cfRule>
    <cfRule type="expression" dxfId="2629" priority="4476">
      <formula>AND($C395=2,$D395=1)</formula>
    </cfRule>
    <cfRule type="expression" dxfId="2628" priority="4477">
      <formula>AND($C395=1,$D395=3)</formula>
    </cfRule>
    <cfRule type="expression" dxfId="2627" priority="4478">
      <formula>AND($C395=1,$D395=2)</formula>
    </cfRule>
    <cfRule type="expression" dxfId="2626" priority="4479">
      <formula>AND($C395=1,$D395=1)</formula>
    </cfRule>
    <cfRule type="notContainsBlanks" dxfId="2625" priority="4480">
      <formula>LEN(TRIM(H395))&gt;0</formula>
    </cfRule>
  </conditionalFormatting>
  <conditionalFormatting sqref="I395">
    <cfRule type="expression" dxfId="2624" priority="4461">
      <formula>AND($C395=3,$D395=3)</formula>
    </cfRule>
    <cfRule type="expression" dxfId="2623" priority="4462">
      <formula>AND($C395=3,$D395=2)</formula>
    </cfRule>
    <cfRule type="expression" dxfId="2622" priority="4463">
      <formula>AND($C395=3,$D395=1)</formula>
    </cfRule>
    <cfRule type="expression" dxfId="2621" priority="4464">
      <formula>AND($C395=2,$D395=3)</formula>
    </cfRule>
    <cfRule type="expression" dxfId="2620" priority="4465">
      <formula>AND($C395=2,$D395=2)</formula>
    </cfRule>
    <cfRule type="expression" dxfId="2619" priority="4466">
      <formula>AND($C395=2,$D395=1)</formula>
    </cfRule>
    <cfRule type="expression" dxfId="2618" priority="4467">
      <formula>AND($C395=1,$D395=3)</formula>
    </cfRule>
    <cfRule type="expression" dxfId="2617" priority="4468">
      <formula>AND($C395=1,$D395=2)</formula>
    </cfRule>
    <cfRule type="expression" dxfId="2616" priority="4469">
      <formula>AND($C395=1,$D395=1)</formula>
    </cfRule>
    <cfRule type="notContainsBlanks" dxfId="2615" priority="4470">
      <formula>LEN(TRIM(I395))&gt;0</formula>
    </cfRule>
  </conditionalFormatting>
  <conditionalFormatting sqref="H396">
    <cfRule type="expression" dxfId="2614" priority="4441">
      <formula>AND($C396=3,$D396=3)</formula>
    </cfRule>
    <cfRule type="expression" dxfId="2613" priority="4442">
      <formula>AND($C396=3,$D396=2)</formula>
    </cfRule>
    <cfRule type="expression" dxfId="2612" priority="4443">
      <formula>AND($C396=3,$D396=1)</formula>
    </cfRule>
    <cfRule type="expression" dxfId="2611" priority="4444">
      <formula>AND($C396=2,$D396=3)</formula>
    </cfRule>
    <cfRule type="expression" dxfId="2610" priority="4445">
      <formula>AND($C396=2,$D396=2)</formula>
    </cfRule>
    <cfRule type="expression" dxfId="2609" priority="4446">
      <formula>AND($C396=2,$D396=1)</formula>
    </cfRule>
    <cfRule type="expression" dxfId="2608" priority="4447">
      <formula>AND($C396=1,$D396=3)</formula>
    </cfRule>
    <cfRule type="expression" dxfId="2607" priority="4448">
      <formula>AND($C396=1,$D396=2)</formula>
    </cfRule>
    <cfRule type="expression" dxfId="2606" priority="4449">
      <formula>AND($C396=1,$D396=1)</formula>
    </cfRule>
    <cfRule type="notContainsBlanks" dxfId="2605" priority="4450">
      <formula>LEN(TRIM(H396))&gt;0</formula>
    </cfRule>
  </conditionalFormatting>
  <conditionalFormatting sqref="I182">
    <cfRule type="expression" dxfId="2604" priority="4091">
      <formula>AND($C182=3,$D182=3)</formula>
    </cfRule>
    <cfRule type="expression" dxfId="2603" priority="4092">
      <formula>AND($C182=3,$D182=2)</formula>
    </cfRule>
    <cfRule type="expression" dxfId="2602" priority="4093">
      <formula>AND($C182=3,$D182=1)</formula>
    </cfRule>
    <cfRule type="expression" dxfId="2601" priority="4094">
      <formula>AND($C182=2,$D182=3)</formula>
    </cfRule>
    <cfRule type="expression" dxfId="2600" priority="4095">
      <formula>AND($C182=2,$D182=2)</formula>
    </cfRule>
    <cfRule type="expression" dxfId="2599" priority="4096">
      <formula>AND($C182=2,$D182=1)</formula>
    </cfRule>
    <cfRule type="expression" dxfId="2598" priority="4097">
      <formula>AND($C182=1,$D182=3)</formula>
    </cfRule>
    <cfRule type="expression" dxfId="2597" priority="4098">
      <formula>AND($C182=1,$D182=2)</formula>
    </cfRule>
    <cfRule type="expression" dxfId="2596" priority="4099">
      <formula>AND($C182=1,$D182=1)</formula>
    </cfRule>
    <cfRule type="notContainsBlanks" dxfId="2595" priority="4100">
      <formula>LEN(TRIM(I182))&gt;0</formula>
    </cfRule>
  </conditionalFormatting>
  <conditionalFormatting sqref="E85">
    <cfRule type="expression" dxfId="2594" priority="4131">
      <formula>AND($C85=3,$D85=3)</formula>
    </cfRule>
    <cfRule type="expression" dxfId="2593" priority="4132">
      <formula>AND($C85=3,$D85=2)</formula>
    </cfRule>
    <cfRule type="expression" dxfId="2592" priority="4133">
      <formula>AND($C85=3,$D85=1)</formula>
    </cfRule>
    <cfRule type="expression" dxfId="2591" priority="4134">
      <formula>AND($C85=2,$D85=3)</formula>
    </cfRule>
    <cfRule type="expression" dxfId="2590" priority="4135">
      <formula>AND($C85=2,$D85=2)</formula>
    </cfRule>
    <cfRule type="expression" dxfId="2589" priority="4136">
      <formula>AND($C85=2,$D85=1)</formula>
    </cfRule>
    <cfRule type="expression" dxfId="2588" priority="4137">
      <formula>AND($C85=1,$D85=3)</formula>
    </cfRule>
    <cfRule type="expression" dxfId="2587" priority="4138">
      <formula>AND($C85=1,$D85=2)</formula>
    </cfRule>
    <cfRule type="expression" dxfId="2586" priority="4139">
      <formula>AND($C85=1,$D85=1)</formula>
    </cfRule>
    <cfRule type="notContainsBlanks" dxfId="2585" priority="4140">
      <formula>LEN(TRIM(E85))&gt;0</formula>
    </cfRule>
  </conditionalFormatting>
  <conditionalFormatting sqref="I181">
    <cfRule type="expression" dxfId="2584" priority="4101">
      <formula>AND($C181=3,$D181=3)</formula>
    </cfRule>
    <cfRule type="expression" dxfId="2583" priority="4102">
      <formula>AND($C181=3,$D181=2)</formula>
    </cfRule>
    <cfRule type="expression" dxfId="2582" priority="4103">
      <formula>AND($C181=3,$D181=1)</formula>
    </cfRule>
    <cfRule type="expression" dxfId="2581" priority="4104">
      <formula>AND($C181=2,$D181=3)</formula>
    </cfRule>
    <cfRule type="expression" dxfId="2580" priority="4105">
      <formula>AND($C181=2,$D181=2)</formula>
    </cfRule>
    <cfRule type="expression" dxfId="2579" priority="4106">
      <formula>AND($C181=2,$D181=1)</formula>
    </cfRule>
    <cfRule type="expression" dxfId="2578" priority="4107">
      <formula>AND($C181=1,$D181=3)</formula>
    </cfRule>
    <cfRule type="expression" dxfId="2577" priority="4108">
      <formula>AND($C181=1,$D181=2)</formula>
    </cfRule>
    <cfRule type="expression" dxfId="2576" priority="4109">
      <formula>AND($C181=1,$D181=1)</formula>
    </cfRule>
    <cfRule type="notContainsBlanks" dxfId="2575" priority="4110">
      <formula>LEN(TRIM(I181))&gt;0</formula>
    </cfRule>
  </conditionalFormatting>
  <conditionalFormatting sqref="E95">
    <cfRule type="expression" dxfId="2574" priority="4121">
      <formula>AND($C95=3,$D95=3)</formula>
    </cfRule>
    <cfRule type="expression" dxfId="2573" priority="4122">
      <formula>AND($C95=3,$D95=2)</formula>
    </cfRule>
    <cfRule type="expression" dxfId="2572" priority="4123">
      <formula>AND($C95=3,$D95=1)</formula>
    </cfRule>
    <cfRule type="expression" dxfId="2571" priority="4124">
      <formula>AND($C95=2,$D95=3)</formula>
    </cfRule>
    <cfRule type="expression" dxfId="2570" priority="4125">
      <formula>AND($C95=2,$D95=2)</formula>
    </cfRule>
    <cfRule type="expression" dxfId="2569" priority="4126">
      <formula>AND($C95=2,$D95=1)</formula>
    </cfRule>
    <cfRule type="expression" dxfId="2568" priority="4127">
      <formula>AND($C95=1,$D95=3)</formula>
    </cfRule>
    <cfRule type="expression" dxfId="2567" priority="4128">
      <formula>AND($C95=1,$D95=2)</formula>
    </cfRule>
    <cfRule type="expression" dxfId="2566" priority="4129">
      <formula>AND($C95=1,$D95=1)</formula>
    </cfRule>
    <cfRule type="notContainsBlanks" dxfId="2565" priority="4130">
      <formula>LEN(TRIM(E95))&gt;0</formula>
    </cfRule>
  </conditionalFormatting>
  <conditionalFormatting sqref="I284">
    <cfRule type="expression" dxfId="2564" priority="3701">
      <formula>AND($C284=3,$D284=3)</formula>
    </cfRule>
    <cfRule type="expression" dxfId="2563" priority="3702">
      <formula>AND($C284=3,$D284=2)</formula>
    </cfRule>
    <cfRule type="expression" dxfId="2562" priority="3703">
      <formula>AND($C284=3,$D284=1)</formula>
    </cfRule>
    <cfRule type="expression" dxfId="2561" priority="3704">
      <formula>AND($C284=2,$D284=3)</formula>
    </cfRule>
    <cfRule type="expression" dxfId="2560" priority="3705">
      <formula>AND($C284=2,$D284=2)</formula>
    </cfRule>
    <cfRule type="expression" dxfId="2559" priority="3706">
      <formula>AND($C284=2,$D284=1)</formula>
    </cfRule>
    <cfRule type="expression" dxfId="2558" priority="3707">
      <formula>AND($C284=1,$D284=3)</formula>
    </cfRule>
    <cfRule type="expression" dxfId="2557" priority="3708">
      <formula>AND($C284=1,$D284=2)</formula>
    </cfRule>
    <cfRule type="expression" dxfId="2556" priority="3709">
      <formula>AND($C284=1,$D284=1)</formula>
    </cfRule>
    <cfRule type="notContainsBlanks" dxfId="2555" priority="3710">
      <formula>LEN(TRIM(I284))&gt;0</formula>
    </cfRule>
  </conditionalFormatting>
  <conditionalFormatting sqref="I283">
    <cfRule type="expression" dxfId="2554" priority="3691">
      <formula>AND($C283=3,$D283=3)</formula>
    </cfRule>
    <cfRule type="expression" dxfId="2553" priority="3692">
      <formula>AND($C283=3,$D283=2)</formula>
    </cfRule>
    <cfRule type="expression" dxfId="2552" priority="3693">
      <formula>AND($C283=3,$D283=1)</formula>
    </cfRule>
    <cfRule type="expression" dxfId="2551" priority="3694">
      <formula>AND($C283=2,$D283=3)</formula>
    </cfRule>
    <cfRule type="expression" dxfId="2550" priority="3695">
      <formula>AND($C283=2,$D283=2)</formula>
    </cfRule>
    <cfRule type="expression" dxfId="2549" priority="3696">
      <formula>AND($C283=2,$D283=1)</formula>
    </cfRule>
    <cfRule type="expression" dxfId="2548" priority="3697">
      <formula>AND($C283=1,$D283=3)</formula>
    </cfRule>
    <cfRule type="expression" dxfId="2547" priority="3698">
      <formula>AND($C283=1,$D283=2)</formula>
    </cfRule>
    <cfRule type="expression" dxfId="2546" priority="3699">
      <formula>AND($C283=1,$D283=1)</formula>
    </cfRule>
    <cfRule type="notContainsBlanks" dxfId="2545" priority="3700">
      <formula>LEN(TRIM(I283))&gt;0</formula>
    </cfRule>
  </conditionalFormatting>
  <conditionalFormatting sqref="E288:E289 G288:G289">
    <cfRule type="expression" dxfId="2544" priority="3801">
      <formula>AND($C288=3,$D288=3)</formula>
    </cfRule>
    <cfRule type="expression" dxfId="2543" priority="3802">
      <formula>AND($C288=3,$D288=2)</formula>
    </cfRule>
    <cfRule type="expression" dxfId="2542" priority="3803">
      <formula>AND($C288=3,$D288=1)</formula>
    </cfRule>
    <cfRule type="expression" dxfId="2541" priority="3804">
      <formula>AND($C288=2,$D288=3)</formula>
    </cfRule>
    <cfRule type="expression" dxfId="2540" priority="3805">
      <formula>AND($C288=2,$D288=2)</formula>
    </cfRule>
    <cfRule type="expression" dxfId="2539" priority="3806">
      <formula>AND($C288=2,$D288=1)</formula>
    </cfRule>
    <cfRule type="expression" dxfId="2538" priority="3807">
      <formula>AND($C288=1,$D288=3)</formula>
    </cfRule>
    <cfRule type="expression" dxfId="2537" priority="3808">
      <formula>AND($C288=1,$D288=2)</formula>
    </cfRule>
    <cfRule type="expression" dxfId="2536" priority="3809">
      <formula>AND($C288=1,$D288=1)</formula>
    </cfRule>
    <cfRule type="notContainsBlanks" dxfId="2535" priority="3810">
      <formula>LEN(TRIM(E288))&gt;0</formula>
    </cfRule>
  </conditionalFormatting>
  <conditionalFormatting sqref="E296:E297 G296:G297">
    <cfRule type="expression" dxfId="2534" priority="3771">
      <formula>AND($C296=3,$D296=3)</formula>
    </cfRule>
    <cfRule type="expression" dxfId="2533" priority="3772">
      <formula>AND($C296=3,$D296=2)</formula>
    </cfRule>
    <cfRule type="expression" dxfId="2532" priority="3773">
      <formula>AND($C296=3,$D296=1)</formula>
    </cfRule>
    <cfRule type="expression" dxfId="2531" priority="3774">
      <formula>AND($C296=2,$D296=3)</formula>
    </cfRule>
    <cfRule type="expression" dxfId="2530" priority="3775">
      <formula>AND($C296=2,$D296=2)</formula>
    </cfRule>
    <cfRule type="expression" dxfId="2529" priority="3776">
      <formula>AND($C296=2,$D296=1)</formula>
    </cfRule>
    <cfRule type="expression" dxfId="2528" priority="3777">
      <formula>AND($C296=1,$D296=3)</formula>
    </cfRule>
    <cfRule type="expression" dxfId="2527" priority="3778">
      <formula>AND($C296=1,$D296=2)</formula>
    </cfRule>
    <cfRule type="expression" dxfId="2526" priority="3779">
      <formula>AND($C296=1,$D296=1)</formula>
    </cfRule>
    <cfRule type="notContainsBlanks" dxfId="2525" priority="3780">
      <formula>LEN(TRIM(E296))&gt;0</formula>
    </cfRule>
  </conditionalFormatting>
  <conditionalFormatting sqref="I291">
    <cfRule type="expression" dxfId="2524" priority="3671">
      <formula>AND($C291=3,$D291=3)</formula>
    </cfRule>
    <cfRule type="expression" dxfId="2523" priority="3672">
      <formula>AND($C291=3,$D291=2)</formula>
    </cfRule>
    <cfRule type="expression" dxfId="2522" priority="3673">
      <formula>AND($C291=3,$D291=1)</formula>
    </cfRule>
    <cfRule type="expression" dxfId="2521" priority="3674">
      <formula>AND($C291=2,$D291=3)</formula>
    </cfRule>
    <cfRule type="expression" dxfId="2520" priority="3675">
      <formula>AND($C291=2,$D291=2)</formula>
    </cfRule>
    <cfRule type="expression" dxfId="2519" priority="3676">
      <formula>AND($C291=2,$D291=1)</formula>
    </cfRule>
    <cfRule type="expression" dxfId="2518" priority="3677">
      <formula>AND($C291=1,$D291=3)</formula>
    </cfRule>
    <cfRule type="expression" dxfId="2517" priority="3678">
      <formula>AND($C291=1,$D291=2)</formula>
    </cfRule>
    <cfRule type="expression" dxfId="2516" priority="3679">
      <formula>AND($C291=1,$D291=1)</formula>
    </cfRule>
    <cfRule type="notContainsBlanks" dxfId="2515" priority="3680">
      <formula>LEN(TRIM(I291))&gt;0</formula>
    </cfRule>
  </conditionalFormatting>
  <conditionalFormatting sqref="H235:H236">
    <cfRule type="expression" dxfId="2514" priority="3951">
      <formula>AND($C235=3,$D235=3)</formula>
    </cfRule>
    <cfRule type="expression" dxfId="2513" priority="3952">
      <formula>AND($C235=3,$D235=2)</formula>
    </cfRule>
    <cfRule type="expression" dxfId="2512" priority="3953">
      <formula>AND($C235=3,$D235=1)</formula>
    </cfRule>
    <cfRule type="expression" dxfId="2511" priority="3954">
      <formula>AND($C235=2,$D235=3)</formula>
    </cfRule>
    <cfRule type="expression" dxfId="2510" priority="3955">
      <formula>AND($C235=2,$D235=2)</formula>
    </cfRule>
    <cfRule type="expression" dxfId="2509" priority="3956">
      <formula>AND($C235=2,$D235=1)</formula>
    </cfRule>
    <cfRule type="expression" dxfId="2508" priority="3957">
      <formula>AND($C235=1,$D235=3)</formula>
    </cfRule>
    <cfRule type="expression" dxfId="2507" priority="3958">
      <formula>AND($C235=1,$D235=2)</formula>
    </cfRule>
    <cfRule type="expression" dxfId="2506" priority="3959">
      <formula>AND($C235=1,$D235=1)</formula>
    </cfRule>
    <cfRule type="notContainsBlanks" dxfId="2505" priority="3960">
      <formula>LEN(TRIM(H235))&gt;0</formula>
    </cfRule>
  </conditionalFormatting>
  <conditionalFormatting sqref="I235:I236">
    <cfRule type="expression" dxfId="2504" priority="3961">
      <formula>AND($C235=3,$D235=3)</formula>
    </cfRule>
    <cfRule type="expression" dxfId="2503" priority="3962">
      <formula>AND($C235=3,$D235=2)</formula>
    </cfRule>
    <cfRule type="expression" dxfId="2502" priority="3963">
      <formula>AND($C235=3,$D235=1)</formula>
    </cfRule>
    <cfRule type="expression" dxfId="2501" priority="3964">
      <formula>AND($C235=2,$D235=3)</formula>
    </cfRule>
    <cfRule type="expression" dxfId="2500" priority="3965">
      <formula>AND($C235=2,$D235=2)</formula>
    </cfRule>
    <cfRule type="expression" dxfId="2499" priority="3966">
      <formula>AND($C235=2,$D235=1)</formula>
    </cfRule>
    <cfRule type="expression" dxfId="2498" priority="3967">
      <formula>AND($C235=1,$D235=3)</formula>
    </cfRule>
    <cfRule type="expression" dxfId="2497" priority="3968">
      <formula>AND($C235=1,$D235=2)</formula>
    </cfRule>
    <cfRule type="expression" dxfId="2496" priority="3969">
      <formula>AND($C235=1,$D235=1)</formula>
    </cfRule>
    <cfRule type="notContainsBlanks" dxfId="2495" priority="3970">
      <formula>LEN(TRIM(I235))&gt;0</formula>
    </cfRule>
  </conditionalFormatting>
  <conditionalFormatting sqref="I240:I241">
    <cfRule type="expression" dxfId="2494" priority="3931">
      <formula>AND($C240=3,$D240=3)</formula>
    </cfRule>
    <cfRule type="expression" dxfId="2493" priority="3932">
      <formula>AND($C240=3,$D240=2)</formula>
    </cfRule>
    <cfRule type="expression" dxfId="2492" priority="3933">
      <formula>AND($C240=3,$D240=1)</formula>
    </cfRule>
    <cfRule type="expression" dxfId="2491" priority="3934">
      <formula>AND($C240=2,$D240=3)</formula>
    </cfRule>
    <cfRule type="expression" dxfId="2490" priority="3935">
      <formula>AND($C240=2,$D240=2)</formula>
    </cfRule>
    <cfRule type="expression" dxfId="2489" priority="3936">
      <formula>AND($C240=2,$D240=1)</formula>
    </cfRule>
    <cfRule type="expression" dxfId="2488" priority="3937">
      <formula>AND($C240=1,$D240=3)</formula>
    </cfRule>
    <cfRule type="expression" dxfId="2487" priority="3938">
      <formula>AND($C240=1,$D240=2)</formula>
    </cfRule>
    <cfRule type="expression" dxfId="2486" priority="3939">
      <formula>AND($C240=1,$D240=1)</formula>
    </cfRule>
    <cfRule type="notContainsBlanks" dxfId="2485" priority="3940">
      <formula>LEN(TRIM(I240))&gt;0</formula>
    </cfRule>
  </conditionalFormatting>
  <conditionalFormatting sqref="H240:H241">
    <cfRule type="expression" dxfId="2484" priority="3941">
      <formula>AND($C240=3,$D240=3)</formula>
    </cfRule>
    <cfRule type="expression" dxfId="2483" priority="3942">
      <formula>AND($C240=3,$D240=2)</formula>
    </cfRule>
    <cfRule type="expression" dxfId="2482" priority="3943">
      <formula>AND($C240=3,$D240=1)</formula>
    </cfRule>
    <cfRule type="expression" dxfId="2481" priority="3944">
      <formula>AND($C240=2,$D240=3)</formula>
    </cfRule>
    <cfRule type="expression" dxfId="2480" priority="3945">
      <formula>AND($C240=2,$D240=2)</formula>
    </cfRule>
    <cfRule type="expression" dxfId="2479" priority="3946">
      <formula>AND($C240=2,$D240=1)</formula>
    </cfRule>
    <cfRule type="expression" dxfId="2478" priority="3947">
      <formula>AND($C240=1,$D240=3)</formula>
    </cfRule>
    <cfRule type="expression" dxfId="2477" priority="3948">
      <formula>AND($C240=1,$D240=2)</formula>
    </cfRule>
    <cfRule type="expression" dxfId="2476" priority="3949">
      <formula>AND($C240=1,$D240=1)</formula>
    </cfRule>
    <cfRule type="notContainsBlanks" dxfId="2475" priority="3950">
      <formula>LEN(TRIM(H240))&gt;0</formula>
    </cfRule>
  </conditionalFormatting>
  <conditionalFormatting sqref="I245:I246">
    <cfRule type="expression" dxfId="2474" priority="3911">
      <formula>AND($C245=3,$D245=3)</formula>
    </cfRule>
    <cfRule type="expression" dxfId="2473" priority="3912">
      <formula>AND($C245=3,$D245=2)</formula>
    </cfRule>
    <cfRule type="expression" dxfId="2472" priority="3913">
      <formula>AND($C245=3,$D245=1)</formula>
    </cfRule>
    <cfRule type="expression" dxfId="2471" priority="3914">
      <formula>AND($C245=2,$D245=3)</formula>
    </cfRule>
    <cfRule type="expression" dxfId="2470" priority="3915">
      <formula>AND($C245=2,$D245=2)</formula>
    </cfRule>
    <cfRule type="expression" dxfId="2469" priority="3916">
      <formula>AND($C245=2,$D245=1)</formula>
    </cfRule>
    <cfRule type="expression" dxfId="2468" priority="3917">
      <formula>AND($C245=1,$D245=3)</formula>
    </cfRule>
    <cfRule type="expression" dxfId="2467" priority="3918">
      <formula>AND($C245=1,$D245=2)</formula>
    </cfRule>
    <cfRule type="expression" dxfId="2466" priority="3919">
      <formula>AND($C245=1,$D245=1)</formula>
    </cfRule>
    <cfRule type="notContainsBlanks" dxfId="2465" priority="3920">
      <formula>LEN(TRIM(I245))&gt;0</formula>
    </cfRule>
  </conditionalFormatting>
  <conditionalFormatting sqref="H245:H246">
    <cfRule type="expression" dxfId="2464" priority="3921">
      <formula>AND($C245=3,$D245=3)</formula>
    </cfRule>
    <cfRule type="expression" dxfId="2463" priority="3922">
      <formula>AND($C245=3,$D245=2)</formula>
    </cfRule>
    <cfRule type="expression" dxfId="2462" priority="3923">
      <formula>AND($C245=3,$D245=1)</formula>
    </cfRule>
    <cfRule type="expression" dxfId="2461" priority="3924">
      <formula>AND($C245=2,$D245=3)</formula>
    </cfRule>
    <cfRule type="expression" dxfId="2460" priority="3925">
      <formula>AND($C245=2,$D245=2)</formula>
    </cfRule>
    <cfRule type="expression" dxfId="2459" priority="3926">
      <formula>AND($C245=2,$D245=1)</formula>
    </cfRule>
    <cfRule type="expression" dxfId="2458" priority="3927">
      <formula>AND($C245=1,$D245=3)</formula>
    </cfRule>
    <cfRule type="expression" dxfId="2457" priority="3928">
      <formula>AND($C245=1,$D245=2)</formula>
    </cfRule>
    <cfRule type="expression" dxfId="2456" priority="3929">
      <formula>AND($C245=1,$D245=1)</formula>
    </cfRule>
    <cfRule type="notContainsBlanks" dxfId="2455" priority="3930">
      <formula>LEN(TRIM(H245))&gt;0</formula>
    </cfRule>
  </conditionalFormatting>
  <conditionalFormatting sqref="I275">
    <cfRule type="expression" dxfId="2454" priority="3731">
      <formula>AND($C275=3,$D275=3)</formula>
    </cfRule>
    <cfRule type="expression" dxfId="2453" priority="3732">
      <formula>AND($C275=3,$D275=2)</formula>
    </cfRule>
    <cfRule type="expression" dxfId="2452" priority="3733">
      <formula>AND($C275=3,$D275=1)</formula>
    </cfRule>
    <cfRule type="expression" dxfId="2451" priority="3734">
      <formula>AND($C275=2,$D275=3)</formula>
    </cfRule>
    <cfRule type="expression" dxfId="2450" priority="3735">
      <formula>AND($C275=2,$D275=2)</formula>
    </cfRule>
    <cfRule type="expression" dxfId="2449" priority="3736">
      <formula>AND($C275=2,$D275=1)</formula>
    </cfRule>
    <cfRule type="expression" dxfId="2448" priority="3737">
      <formula>AND($C275=1,$D275=3)</formula>
    </cfRule>
    <cfRule type="expression" dxfId="2447" priority="3738">
      <formula>AND($C275=1,$D275=2)</formula>
    </cfRule>
    <cfRule type="expression" dxfId="2446" priority="3739">
      <formula>AND($C275=1,$D275=1)</formula>
    </cfRule>
    <cfRule type="notContainsBlanks" dxfId="2445" priority="3740">
      <formula>LEN(TRIM(I275))&gt;0</formula>
    </cfRule>
  </conditionalFormatting>
  <conditionalFormatting sqref="H275:H276">
    <cfRule type="expression" dxfId="2444" priority="3751">
      <formula>AND($C275=3,$D275=3)</formula>
    </cfRule>
    <cfRule type="expression" dxfId="2443" priority="3752">
      <formula>AND($C275=3,$D275=2)</formula>
    </cfRule>
    <cfRule type="expression" dxfId="2442" priority="3753">
      <formula>AND($C275=3,$D275=1)</formula>
    </cfRule>
    <cfRule type="expression" dxfId="2441" priority="3754">
      <formula>AND($C275=2,$D275=3)</formula>
    </cfRule>
    <cfRule type="expression" dxfId="2440" priority="3755">
      <formula>AND($C275=2,$D275=2)</formula>
    </cfRule>
    <cfRule type="expression" dxfId="2439" priority="3756">
      <formula>AND($C275=2,$D275=1)</formula>
    </cfRule>
    <cfRule type="expression" dxfId="2438" priority="3757">
      <formula>AND($C275=1,$D275=3)</formula>
    </cfRule>
    <cfRule type="expression" dxfId="2437" priority="3758">
      <formula>AND($C275=1,$D275=2)</formula>
    </cfRule>
    <cfRule type="expression" dxfId="2436" priority="3759">
      <formula>AND($C275=1,$D275=1)</formula>
    </cfRule>
    <cfRule type="notContainsBlanks" dxfId="2435" priority="3760">
      <formula>LEN(TRIM(H275))&gt;0</formula>
    </cfRule>
  </conditionalFormatting>
  <conditionalFormatting sqref="E264:E265 G264:G265">
    <cfRule type="expression" dxfId="2434" priority="3891">
      <formula>AND($C264=3,$D264=3)</formula>
    </cfRule>
    <cfRule type="expression" dxfId="2433" priority="3892">
      <formula>AND($C264=3,$D264=2)</formula>
    </cfRule>
    <cfRule type="expression" dxfId="2432" priority="3893">
      <formula>AND($C264=3,$D264=1)</formula>
    </cfRule>
    <cfRule type="expression" dxfId="2431" priority="3894">
      <formula>AND($C264=2,$D264=3)</formula>
    </cfRule>
    <cfRule type="expression" dxfId="2430" priority="3895">
      <formula>AND($C264=2,$D264=2)</formula>
    </cfRule>
    <cfRule type="expression" dxfId="2429" priority="3896">
      <formula>AND($C264=2,$D264=1)</formula>
    </cfRule>
    <cfRule type="expression" dxfId="2428" priority="3897">
      <formula>AND($C264=1,$D264=3)</formula>
    </cfRule>
    <cfRule type="expression" dxfId="2427" priority="3898">
      <formula>AND($C264=1,$D264=2)</formula>
    </cfRule>
    <cfRule type="expression" dxfId="2426" priority="3899">
      <formula>AND($C264=1,$D264=1)</formula>
    </cfRule>
    <cfRule type="notContainsBlanks" dxfId="2425" priority="3900">
      <formula>LEN(TRIM(E264))&gt;0</formula>
    </cfRule>
  </conditionalFormatting>
  <conditionalFormatting sqref="H292">
    <cfRule type="expression" dxfId="2424" priority="3661">
      <formula>AND($C292=3,$D292=3)</formula>
    </cfRule>
    <cfRule type="expression" dxfId="2423" priority="3662">
      <formula>AND($C292=3,$D292=2)</formula>
    </cfRule>
    <cfRule type="expression" dxfId="2422" priority="3663">
      <formula>AND($C292=3,$D292=1)</formula>
    </cfRule>
    <cfRule type="expression" dxfId="2421" priority="3664">
      <formula>AND($C292=2,$D292=3)</formula>
    </cfRule>
    <cfRule type="expression" dxfId="2420" priority="3665">
      <formula>AND($C292=2,$D292=2)</formula>
    </cfRule>
    <cfRule type="expression" dxfId="2419" priority="3666">
      <formula>AND($C292=2,$D292=1)</formula>
    </cfRule>
    <cfRule type="expression" dxfId="2418" priority="3667">
      <formula>AND($C292=1,$D292=3)</formula>
    </cfRule>
    <cfRule type="expression" dxfId="2417" priority="3668">
      <formula>AND($C292=1,$D292=2)</formula>
    </cfRule>
    <cfRule type="expression" dxfId="2416" priority="3669">
      <formula>AND($C292=1,$D292=1)</formula>
    </cfRule>
    <cfRule type="notContainsBlanks" dxfId="2415" priority="3670">
      <formula>LEN(TRIM(H292))&gt;0</formula>
    </cfRule>
  </conditionalFormatting>
  <conditionalFormatting sqref="H425">
    <cfRule type="expression" dxfId="2414" priority="3591">
      <formula>AND($C425=3,$D425=3)</formula>
    </cfRule>
    <cfRule type="expression" dxfId="2413" priority="3592">
      <formula>AND($C425=3,$D425=2)</formula>
    </cfRule>
    <cfRule type="expression" dxfId="2412" priority="3593">
      <formula>AND($C425=3,$D425=1)</formula>
    </cfRule>
    <cfRule type="expression" dxfId="2411" priority="3594">
      <formula>AND($C425=2,$D425=3)</formula>
    </cfRule>
    <cfRule type="expression" dxfId="2410" priority="3595">
      <formula>AND($C425=2,$D425=2)</formula>
    </cfRule>
    <cfRule type="expression" dxfId="2409" priority="3596">
      <formula>AND($C425=2,$D425=1)</formula>
    </cfRule>
    <cfRule type="expression" dxfId="2408" priority="3597">
      <formula>AND($C425=1,$D425=3)</formula>
    </cfRule>
    <cfRule type="expression" dxfId="2407" priority="3598">
      <formula>AND($C425=1,$D425=2)</formula>
    </cfRule>
    <cfRule type="expression" dxfId="2406" priority="3599">
      <formula>AND($C425=1,$D425=1)</formula>
    </cfRule>
    <cfRule type="notContainsBlanks" dxfId="2405" priority="3600">
      <formula>LEN(TRIM(H425))&gt;0</formula>
    </cfRule>
  </conditionalFormatting>
  <conditionalFormatting sqref="I292">
    <cfRule type="expression" dxfId="2404" priority="3681">
      <formula>AND($C292=3,$D292=3)</formula>
    </cfRule>
    <cfRule type="expression" dxfId="2403" priority="3682">
      <formula>AND($C292=3,$D292=2)</formula>
    </cfRule>
    <cfRule type="expression" dxfId="2402" priority="3683">
      <formula>AND($C292=3,$D292=1)</formula>
    </cfRule>
    <cfRule type="expression" dxfId="2401" priority="3684">
      <formula>AND($C292=2,$D292=3)</formula>
    </cfRule>
    <cfRule type="expression" dxfId="2400" priority="3685">
      <formula>AND($C292=2,$D292=2)</formula>
    </cfRule>
    <cfRule type="expression" dxfId="2399" priority="3686">
      <formula>AND($C292=2,$D292=1)</formula>
    </cfRule>
    <cfRule type="expression" dxfId="2398" priority="3687">
      <formula>AND($C292=1,$D292=3)</formula>
    </cfRule>
    <cfRule type="expression" dxfId="2397" priority="3688">
      <formula>AND($C292=1,$D292=2)</formula>
    </cfRule>
    <cfRule type="expression" dxfId="2396" priority="3689">
      <formula>AND($C292=1,$D292=1)</formula>
    </cfRule>
    <cfRule type="notContainsBlanks" dxfId="2395" priority="3690">
      <formula>LEN(TRIM(I292))&gt;0</formula>
    </cfRule>
  </conditionalFormatting>
  <conditionalFormatting sqref="E272:E273 G272:G273">
    <cfRule type="expression" dxfId="2394" priority="3861">
      <formula>AND($C272=3,$D272=3)</formula>
    </cfRule>
    <cfRule type="expression" dxfId="2393" priority="3862">
      <formula>AND($C272=3,$D272=2)</formula>
    </cfRule>
    <cfRule type="expression" dxfId="2392" priority="3863">
      <formula>AND($C272=3,$D272=1)</formula>
    </cfRule>
    <cfRule type="expression" dxfId="2391" priority="3864">
      <formula>AND($C272=2,$D272=3)</formula>
    </cfRule>
    <cfRule type="expression" dxfId="2390" priority="3865">
      <formula>AND($C272=2,$D272=2)</formula>
    </cfRule>
    <cfRule type="expression" dxfId="2389" priority="3866">
      <formula>AND($C272=2,$D272=1)</formula>
    </cfRule>
    <cfRule type="expression" dxfId="2388" priority="3867">
      <formula>AND($C272=1,$D272=3)</formula>
    </cfRule>
    <cfRule type="expression" dxfId="2387" priority="3868">
      <formula>AND($C272=1,$D272=2)</formula>
    </cfRule>
    <cfRule type="expression" dxfId="2386" priority="3869">
      <formula>AND($C272=1,$D272=1)</formula>
    </cfRule>
    <cfRule type="notContainsBlanks" dxfId="2385" priority="3870">
      <formula>LEN(TRIM(E272))&gt;0</formula>
    </cfRule>
  </conditionalFormatting>
  <conditionalFormatting sqref="E361">
    <cfRule type="expression" dxfId="2384" priority="3271">
      <formula>AND($C361=3,$D361=3)</formula>
    </cfRule>
    <cfRule type="expression" dxfId="2383" priority="3272">
      <formula>AND($C361=3,$D361=2)</formula>
    </cfRule>
    <cfRule type="expression" dxfId="2382" priority="3273">
      <formula>AND($C361=3,$D361=1)</formula>
    </cfRule>
    <cfRule type="expression" dxfId="2381" priority="3274">
      <formula>AND($C361=2,$D361=3)</formula>
    </cfRule>
    <cfRule type="expression" dxfId="2380" priority="3275">
      <formula>AND($C361=2,$D361=2)</formula>
    </cfRule>
    <cfRule type="expression" dxfId="2379" priority="3276">
      <formula>AND($C361=2,$D361=1)</formula>
    </cfRule>
    <cfRule type="expression" dxfId="2378" priority="3277">
      <formula>AND($C361=1,$D361=3)</formula>
    </cfRule>
    <cfRule type="expression" dxfId="2377" priority="3278">
      <formula>AND($C361=1,$D361=2)</formula>
    </cfRule>
    <cfRule type="expression" dxfId="2376" priority="3279">
      <formula>AND($C361=1,$D361=1)</formula>
    </cfRule>
    <cfRule type="notContainsBlanks" dxfId="2375" priority="3280">
      <formula>LEN(TRIM(E361))&gt;0</formula>
    </cfRule>
  </conditionalFormatting>
  <conditionalFormatting sqref="H419">
    <cfRule type="expression" dxfId="2374" priority="3611">
      <formula>AND($C419=3,$D419=3)</formula>
    </cfRule>
    <cfRule type="expression" dxfId="2373" priority="3612">
      <formula>AND($C419=3,$D419=2)</formula>
    </cfRule>
    <cfRule type="expression" dxfId="2372" priority="3613">
      <formula>AND($C419=3,$D419=1)</formula>
    </cfRule>
    <cfRule type="expression" dxfId="2371" priority="3614">
      <formula>AND($C419=2,$D419=3)</formula>
    </cfRule>
    <cfRule type="expression" dxfId="2370" priority="3615">
      <formula>AND($C419=2,$D419=2)</formula>
    </cfRule>
    <cfRule type="expression" dxfId="2369" priority="3616">
      <formula>AND($C419=2,$D419=1)</formula>
    </cfRule>
    <cfRule type="expression" dxfId="2368" priority="3617">
      <formula>AND($C419=1,$D419=3)</formula>
    </cfRule>
    <cfRule type="expression" dxfId="2367" priority="3618">
      <formula>AND($C419=1,$D419=2)</formula>
    </cfRule>
    <cfRule type="expression" dxfId="2366" priority="3619">
      <formula>AND($C419=1,$D419=1)</formula>
    </cfRule>
    <cfRule type="notContainsBlanks" dxfId="2365" priority="3620">
      <formula>LEN(TRIM(H419))&gt;0</formula>
    </cfRule>
  </conditionalFormatting>
  <conditionalFormatting sqref="E280:E281 G280:G281">
    <cfRule type="expression" dxfId="2364" priority="3831">
      <formula>AND($C280=3,$D280=3)</formula>
    </cfRule>
    <cfRule type="expression" dxfId="2363" priority="3832">
      <formula>AND($C280=3,$D280=2)</formula>
    </cfRule>
    <cfRule type="expression" dxfId="2362" priority="3833">
      <formula>AND($C280=3,$D280=1)</formula>
    </cfRule>
    <cfRule type="expression" dxfId="2361" priority="3834">
      <formula>AND($C280=2,$D280=3)</formula>
    </cfRule>
    <cfRule type="expression" dxfId="2360" priority="3835">
      <formula>AND($C280=2,$D280=2)</formula>
    </cfRule>
    <cfRule type="expression" dxfId="2359" priority="3836">
      <formula>AND($C280=2,$D280=1)</formula>
    </cfRule>
    <cfRule type="expression" dxfId="2358" priority="3837">
      <formula>AND($C280=1,$D280=3)</formula>
    </cfRule>
    <cfRule type="expression" dxfId="2357" priority="3838">
      <formula>AND($C280=1,$D280=2)</formula>
    </cfRule>
    <cfRule type="expression" dxfId="2356" priority="3839">
      <formula>AND($C280=1,$D280=1)</formula>
    </cfRule>
    <cfRule type="notContainsBlanks" dxfId="2355" priority="3840">
      <formula>LEN(TRIM(E280))&gt;0</formula>
    </cfRule>
  </conditionalFormatting>
  <conditionalFormatting sqref="E353">
    <cfRule type="expression" dxfId="2354" priority="3301">
      <formula>AND($C353=3,$D353=3)</formula>
    </cfRule>
    <cfRule type="expression" dxfId="2353" priority="3302">
      <formula>AND($C353=3,$D353=2)</formula>
    </cfRule>
    <cfRule type="expression" dxfId="2352" priority="3303">
      <formula>AND($C353=3,$D353=1)</formula>
    </cfRule>
    <cfRule type="expression" dxfId="2351" priority="3304">
      <formula>AND($C353=2,$D353=3)</formula>
    </cfRule>
    <cfRule type="expression" dxfId="2350" priority="3305">
      <formula>AND($C353=2,$D353=2)</formula>
    </cfRule>
    <cfRule type="expression" dxfId="2349" priority="3306">
      <formula>AND($C353=2,$D353=1)</formula>
    </cfRule>
    <cfRule type="expression" dxfId="2348" priority="3307">
      <formula>AND($C353=1,$D353=3)</formula>
    </cfRule>
    <cfRule type="expression" dxfId="2347" priority="3308">
      <formula>AND($C353=1,$D353=2)</formula>
    </cfRule>
    <cfRule type="expression" dxfId="2346" priority="3309">
      <formula>AND($C353=1,$D353=1)</formula>
    </cfRule>
    <cfRule type="notContainsBlanks" dxfId="2345" priority="3310">
      <formula>LEN(TRIM(E353))&gt;0</formula>
    </cfRule>
  </conditionalFormatting>
  <conditionalFormatting sqref="H283">
    <cfRule type="expression" dxfId="2344" priority="3711">
      <formula>AND($C283=3,$D283=3)</formula>
    </cfRule>
    <cfRule type="expression" dxfId="2343" priority="3712">
      <formula>AND($C283=3,$D283=2)</formula>
    </cfRule>
    <cfRule type="expression" dxfId="2342" priority="3713">
      <formula>AND($C283=3,$D283=1)</formula>
    </cfRule>
    <cfRule type="expression" dxfId="2341" priority="3714">
      <formula>AND($C283=2,$D283=3)</formula>
    </cfRule>
    <cfRule type="expression" dxfId="2340" priority="3715">
      <formula>AND($C283=2,$D283=2)</formula>
    </cfRule>
    <cfRule type="expression" dxfId="2339" priority="3716">
      <formula>AND($C283=2,$D283=1)</formula>
    </cfRule>
    <cfRule type="expression" dxfId="2338" priority="3717">
      <formula>AND($C283=1,$D283=3)</formula>
    </cfRule>
    <cfRule type="expression" dxfId="2337" priority="3718">
      <formula>AND($C283=1,$D283=2)</formula>
    </cfRule>
    <cfRule type="expression" dxfId="2336" priority="3719">
      <formula>AND($C283=1,$D283=1)</formula>
    </cfRule>
    <cfRule type="notContainsBlanks" dxfId="2335" priority="3720">
      <formula>LEN(TRIM(H283))&gt;0</formula>
    </cfRule>
  </conditionalFormatting>
  <conditionalFormatting sqref="H291">
    <cfRule type="expression" dxfId="2334" priority="3651">
      <formula>AND($C291=3,$D291=3)</formula>
    </cfRule>
    <cfRule type="expression" dxfId="2333" priority="3652">
      <formula>AND($C291=3,$D291=2)</formula>
    </cfRule>
    <cfRule type="expression" dxfId="2332" priority="3653">
      <formula>AND($C291=3,$D291=1)</formula>
    </cfRule>
    <cfRule type="expression" dxfId="2331" priority="3654">
      <formula>AND($C291=2,$D291=3)</formula>
    </cfRule>
    <cfRule type="expression" dxfId="2330" priority="3655">
      <formula>AND($C291=2,$D291=2)</formula>
    </cfRule>
    <cfRule type="expression" dxfId="2329" priority="3656">
      <formula>AND($C291=2,$D291=1)</formula>
    </cfRule>
    <cfRule type="expression" dxfId="2328" priority="3657">
      <formula>AND($C291=1,$D291=3)</formula>
    </cfRule>
    <cfRule type="expression" dxfId="2327" priority="3658">
      <formula>AND($C291=1,$D291=2)</formula>
    </cfRule>
    <cfRule type="expression" dxfId="2326" priority="3659">
      <formula>AND($C291=1,$D291=1)</formula>
    </cfRule>
    <cfRule type="notContainsBlanks" dxfId="2325" priority="3660">
      <formula>LEN(TRIM(H291))&gt;0</formula>
    </cfRule>
  </conditionalFormatting>
  <conditionalFormatting sqref="E357">
    <cfRule type="expression" dxfId="2324" priority="3291">
      <formula>AND($C357=3,$D357=3)</formula>
    </cfRule>
    <cfRule type="expression" dxfId="2323" priority="3292">
      <formula>AND($C357=3,$D357=2)</formula>
    </cfRule>
    <cfRule type="expression" dxfId="2322" priority="3293">
      <formula>AND($C357=3,$D357=1)</formula>
    </cfRule>
    <cfRule type="expression" dxfId="2321" priority="3294">
      <formula>AND($C357=2,$D357=3)</formula>
    </cfRule>
    <cfRule type="expression" dxfId="2320" priority="3295">
      <formula>AND($C357=2,$D357=2)</formula>
    </cfRule>
    <cfRule type="expression" dxfId="2319" priority="3296">
      <formula>AND($C357=2,$D357=1)</formula>
    </cfRule>
    <cfRule type="expression" dxfId="2318" priority="3297">
      <formula>AND($C357=1,$D357=3)</formula>
    </cfRule>
    <cfRule type="expression" dxfId="2317" priority="3298">
      <formula>AND($C357=1,$D357=2)</formula>
    </cfRule>
    <cfRule type="expression" dxfId="2316" priority="3299">
      <formula>AND($C357=1,$D357=1)</formula>
    </cfRule>
    <cfRule type="notContainsBlanks" dxfId="2315" priority="3300">
      <formula>LEN(TRIM(E357))&gt;0</formula>
    </cfRule>
  </conditionalFormatting>
  <conditionalFormatting sqref="I276">
    <cfRule type="expression" dxfId="2314" priority="3741">
      <formula>AND($C276=3,$D276=3)</formula>
    </cfRule>
    <cfRule type="expression" dxfId="2313" priority="3742">
      <formula>AND($C276=3,$D276=2)</formula>
    </cfRule>
    <cfRule type="expression" dxfId="2312" priority="3743">
      <formula>AND($C276=3,$D276=1)</formula>
    </cfRule>
    <cfRule type="expression" dxfId="2311" priority="3744">
      <formula>AND($C276=2,$D276=3)</formula>
    </cfRule>
    <cfRule type="expression" dxfId="2310" priority="3745">
      <formula>AND($C276=2,$D276=2)</formula>
    </cfRule>
    <cfRule type="expression" dxfId="2309" priority="3746">
      <formula>AND($C276=2,$D276=1)</formula>
    </cfRule>
    <cfRule type="expression" dxfId="2308" priority="3747">
      <formula>AND($C276=1,$D276=3)</formula>
    </cfRule>
    <cfRule type="expression" dxfId="2307" priority="3748">
      <formula>AND($C276=1,$D276=2)</formula>
    </cfRule>
    <cfRule type="expression" dxfId="2306" priority="3749">
      <formula>AND($C276=1,$D276=1)</formula>
    </cfRule>
    <cfRule type="notContainsBlanks" dxfId="2305" priority="3750">
      <formula>LEN(TRIM(I276))&gt;0</formula>
    </cfRule>
  </conditionalFormatting>
  <conditionalFormatting sqref="H284">
    <cfRule type="expression" dxfId="2304" priority="3721">
      <formula>AND($C284=3,$D284=3)</formula>
    </cfRule>
    <cfRule type="expression" dxfId="2303" priority="3722">
      <formula>AND($C284=3,$D284=2)</formula>
    </cfRule>
    <cfRule type="expression" dxfId="2302" priority="3723">
      <formula>AND($C284=3,$D284=1)</formula>
    </cfRule>
    <cfRule type="expression" dxfId="2301" priority="3724">
      <formula>AND($C284=2,$D284=3)</formula>
    </cfRule>
    <cfRule type="expression" dxfId="2300" priority="3725">
      <formula>AND($C284=2,$D284=2)</formula>
    </cfRule>
    <cfRule type="expression" dxfId="2299" priority="3726">
      <formula>AND($C284=2,$D284=1)</formula>
    </cfRule>
    <cfRule type="expression" dxfId="2298" priority="3727">
      <formula>AND($C284=1,$D284=3)</formula>
    </cfRule>
    <cfRule type="expression" dxfId="2297" priority="3728">
      <formula>AND($C284=1,$D284=2)</formula>
    </cfRule>
    <cfRule type="expression" dxfId="2296" priority="3729">
      <formula>AND($C284=1,$D284=1)</formula>
    </cfRule>
    <cfRule type="notContainsBlanks" dxfId="2295" priority="3730">
      <formula>LEN(TRIM(H284))&gt;0</formula>
    </cfRule>
  </conditionalFormatting>
  <conditionalFormatting sqref="I424">
    <cfRule type="expression" dxfId="2294" priority="3571">
      <formula>AND($C424=3,$D424=3)</formula>
    </cfRule>
    <cfRule type="expression" dxfId="2293" priority="3572">
      <formula>AND($C424=3,$D424=2)</formula>
    </cfRule>
    <cfRule type="expression" dxfId="2292" priority="3573">
      <formula>AND($C424=3,$D424=1)</formula>
    </cfRule>
    <cfRule type="expression" dxfId="2291" priority="3574">
      <formula>AND($C424=2,$D424=3)</formula>
    </cfRule>
    <cfRule type="expression" dxfId="2290" priority="3575">
      <formula>AND($C424=2,$D424=2)</formula>
    </cfRule>
    <cfRule type="expression" dxfId="2289" priority="3576">
      <formula>AND($C424=2,$D424=1)</formula>
    </cfRule>
    <cfRule type="expression" dxfId="2288" priority="3577">
      <formula>AND($C424=1,$D424=3)</formula>
    </cfRule>
    <cfRule type="expression" dxfId="2287" priority="3578">
      <formula>AND($C424=1,$D424=2)</formula>
    </cfRule>
    <cfRule type="expression" dxfId="2286" priority="3579">
      <formula>AND($C424=1,$D424=1)</formula>
    </cfRule>
    <cfRule type="notContainsBlanks" dxfId="2285" priority="3580">
      <formula>LEN(TRIM(I424))&gt;0</formula>
    </cfRule>
  </conditionalFormatting>
  <conditionalFormatting sqref="E418:E419">
    <cfRule type="expression" dxfId="2284" priority="3641">
      <formula>AND($C418=3,$D418=3)</formula>
    </cfRule>
    <cfRule type="expression" dxfId="2283" priority="3642">
      <formula>AND($C418=3,$D418=2)</formula>
    </cfRule>
    <cfRule type="expression" dxfId="2282" priority="3643">
      <formula>AND($C418=3,$D418=1)</formula>
    </cfRule>
    <cfRule type="expression" dxfId="2281" priority="3644">
      <formula>AND($C418=2,$D418=3)</formula>
    </cfRule>
    <cfRule type="expression" dxfId="2280" priority="3645">
      <formula>AND($C418=2,$D418=2)</formula>
    </cfRule>
    <cfRule type="expression" dxfId="2279" priority="3646">
      <formula>AND($C418=2,$D418=1)</formula>
    </cfRule>
    <cfRule type="expression" dxfId="2278" priority="3647">
      <formula>AND($C418=1,$D418=3)</formula>
    </cfRule>
    <cfRule type="expression" dxfId="2277" priority="3648">
      <formula>AND($C418=1,$D418=2)</formula>
    </cfRule>
    <cfRule type="expression" dxfId="2276" priority="3649">
      <formula>AND($C418=1,$D418=1)</formula>
    </cfRule>
    <cfRule type="notContainsBlanks" dxfId="2275" priority="3650">
      <formula>LEN(TRIM(E418))&gt;0</formula>
    </cfRule>
  </conditionalFormatting>
  <conditionalFormatting sqref="E424:E425">
    <cfRule type="expression" dxfId="2274" priority="3631">
      <formula>AND($C424=3,$D424=3)</formula>
    </cfRule>
    <cfRule type="expression" dxfId="2273" priority="3632">
      <formula>AND($C424=3,$D424=2)</formula>
    </cfRule>
    <cfRule type="expression" dxfId="2272" priority="3633">
      <formula>AND($C424=3,$D424=1)</formula>
    </cfRule>
    <cfRule type="expression" dxfId="2271" priority="3634">
      <formula>AND($C424=2,$D424=3)</formula>
    </cfRule>
    <cfRule type="expression" dxfId="2270" priority="3635">
      <formula>AND($C424=2,$D424=2)</formula>
    </cfRule>
    <cfRule type="expression" dxfId="2269" priority="3636">
      <formula>AND($C424=2,$D424=1)</formula>
    </cfRule>
    <cfRule type="expression" dxfId="2268" priority="3637">
      <formula>AND($C424=1,$D424=3)</formula>
    </cfRule>
    <cfRule type="expression" dxfId="2267" priority="3638">
      <formula>AND($C424=1,$D424=2)</formula>
    </cfRule>
    <cfRule type="expression" dxfId="2266" priority="3639">
      <formula>AND($C424=1,$D424=1)</formula>
    </cfRule>
    <cfRule type="notContainsBlanks" dxfId="2265" priority="3640">
      <formula>LEN(TRIM(E424))&gt;0</formula>
    </cfRule>
  </conditionalFormatting>
  <conditionalFormatting sqref="H418 I418:I419">
    <cfRule type="expression" dxfId="2264" priority="3621">
      <formula>AND($C418=3,$D418=3)</formula>
    </cfRule>
    <cfRule type="expression" dxfId="2263" priority="3622">
      <formula>AND($C418=3,$D418=2)</formula>
    </cfRule>
    <cfRule type="expression" dxfId="2262" priority="3623">
      <formula>AND($C418=3,$D418=1)</formula>
    </cfRule>
    <cfRule type="expression" dxfId="2261" priority="3624">
      <formula>AND($C418=2,$D418=3)</formula>
    </cfRule>
    <cfRule type="expression" dxfId="2260" priority="3625">
      <formula>AND($C418=2,$D418=2)</formula>
    </cfRule>
    <cfRule type="expression" dxfId="2259" priority="3626">
      <formula>AND($C418=2,$D418=1)</formula>
    </cfRule>
    <cfRule type="expression" dxfId="2258" priority="3627">
      <formula>AND($C418=1,$D418=3)</formula>
    </cfRule>
    <cfRule type="expression" dxfId="2257" priority="3628">
      <formula>AND($C418=1,$D418=2)</formula>
    </cfRule>
    <cfRule type="expression" dxfId="2256" priority="3629">
      <formula>AND($C418=1,$D418=1)</formula>
    </cfRule>
    <cfRule type="notContainsBlanks" dxfId="2255" priority="3630">
      <formula>LEN(TRIM(H418))&gt;0</formula>
    </cfRule>
  </conditionalFormatting>
  <conditionalFormatting sqref="I425">
    <cfRule type="expression" dxfId="2254" priority="3601">
      <formula>AND($C425=3,$D425=3)</formula>
    </cfRule>
    <cfRule type="expression" dxfId="2253" priority="3602">
      <formula>AND($C425=3,$D425=2)</formula>
    </cfRule>
    <cfRule type="expression" dxfId="2252" priority="3603">
      <formula>AND($C425=3,$D425=1)</formula>
    </cfRule>
    <cfRule type="expression" dxfId="2251" priority="3604">
      <formula>AND($C425=2,$D425=3)</formula>
    </cfRule>
    <cfRule type="expression" dxfId="2250" priority="3605">
      <formula>AND($C425=2,$D425=2)</formula>
    </cfRule>
    <cfRule type="expression" dxfId="2249" priority="3606">
      <formula>AND($C425=2,$D425=1)</formula>
    </cfRule>
    <cfRule type="expression" dxfId="2248" priority="3607">
      <formula>AND($C425=1,$D425=3)</formula>
    </cfRule>
    <cfRule type="expression" dxfId="2247" priority="3608">
      <formula>AND($C425=1,$D425=2)</formula>
    </cfRule>
    <cfRule type="expression" dxfId="2246" priority="3609">
      <formula>AND($C425=1,$D425=1)</formula>
    </cfRule>
    <cfRule type="notContainsBlanks" dxfId="2245" priority="3610">
      <formula>LEN(TRIM(I425))&gt;0</formula>
    </cfRule>
  </conditionalFormatting>
  <conditionalFormatting sqref="H438">
    <cfRule type="expression" dxfId="2244" priority="3541">
      <formula>AND($C438=3,$D438=3)</formula>
    </cfRule>
    <cfRule type="expression" dxfId="2243" priority="3542">
      <formula>AND($C438=3,$D438=2)</formula>
    </cfRule>
    <cfRule type="expression" dxfId="2242" priority="3543">
      <formula>AND($C438=3,$D438=1)</formula>
    </cfRule>
    <cfRule type="expression" dxfId="2241" priority="3544">
      <formula>AND($C438=2,$D438=3)</formula>
    </cfRule>
    <cfRule type="expression" dxfId="2240" priority="3545">
      <formula>AND($C438=2,$D438=2)</formula>
    </cfRule>
    <cfRule type="expression" dxfId="2239" priority="3546">
      <formula>AND($C438=2,$D438=1)</formula>
    </cfRule>
    <cfRule type="expression" dxfId="2238" priority="3547">
      <formula>AND($C438=1,$D438=3)</formula>
    </cfRule>
    <cfRule type="expression" dxfId="2237" priority="3548">
      <formula>AND($C438=1,$D438=2)</formula>
    </cfRule>
    <cfRule type="expression" dxfId="2236" priority="3549">
      <formula>AND($C438=1,$D438=1)</formula>
    </cfRule>
    <cfRule type="notContainsBlanks" dxfId="2235" priority="3550">
      <formula>LEN(TRIM(H438))&gt;0</formula>
    </cfRule>
  </conditionalFormatting>
  <conditionalFormatting sqref="H424">
    <cfRule type="expression" dxfId="2234" priority="3581">
      <formula>AND($C424=3,$D424=3)</formula>
    </cfRule>
    <cfRule type="expression" dxfId="2233" priority="3582">
      <formula>AND($C424=3,$D424=2)</formula>
    </cfRule>
    <cfRule type="expression" dxfId="2232" priority="3583">
      <formula>AND($C424=3,$D424=1)</formula>
    </cfRule>
    <cfRule type="expression" dxfId="2231" priority="3584">
      <formula>AND($C424=2,$D424=3)</formula>
    </cfRule>
    <cfRule type="expression" dxfId="2230" priority="3585">
      <formula>AND($C424=2,$D424=2)</formula>
    </cfRule>
    <cfRule type="expression" dxfId="2229" priority="3586">
      <formula>AND($C424=2,$D424=1)</formula>
    </cfRule>
    <cfRule type="expression" dxfId="2228" priority="3587">
      <formula>AND($C424=1,$D424=3)</formula>
    </cfRule>
    <cfRule type="expression" dxfId="2227" priority="3588">
      <formula>AND($C424=1,$D424=2)</formula>
    </cfRule>
    <cfRule type="expression" dxfId="2226" priority="3589">
      <formula>AND($C424=1,$D424=1)</formula>
    </cfRule>
    <cfRule type="notContainsBlanks" dxfId="2225" priority="3590">
      <formula>LEN(TRIM(H424))&gt;0</formula>
    </cfRule>
  </conditionalFormatting>
  <conditionalFormatting sqref="I437:I438">
    <cfRule type="expression" dxfId="2224" priority="3561">
      <formula>AND($C437=3,$D437=3)</formula>
    </cfRule>
    <cfRule type="expression" dxfId="2223" priority="3562">
      <formula>AND($C437=3,$D437=2)</formula>
    </cfRule>
    <cfRule type="expression" dxfId="2222" priority="3563">
      <formula>AND($C437=3,$D437=1)</formula>
    </cfRule>
    <cfRule type="expression" dxfId="2221" priority="3564">
      <formula>AND($C437=2,$D437=3)</formula>
    </cfRule>
    <cfRule type="expression" dxfId="2220" priority="3565">
      <formula>AND($C437=2,$D437=2)</formula>
    </cfRule>
    <cfRule type="expression" dxfId="2219" priority="3566">
      <formula>AND($C437=2,$D437=1)</formula>
    </cfRule>
    <cfRule type="expression" dxfId="2218" priority="3567">
      <formula>AND($C437=1,$D437=3)</formula>
    </cfRule>
    <cfRule type="expression" dxfId="2217" priority="3568">
      <formula>AND($C437=1,$D437=2)</formula>
    </cfRule>
    <cfRule type="expression" dxfId="2216" priority="3569">
      <formula>AND($C437=1,$D437=1)</formula>
    </cfRule>
    <cfRule type="notContainsBlanks" dxfId="2215" priority="3570">
      <formula>LEN(TRIM(I437))&gt;0</formula>
    </cfRule>
  </conditionalFormatting>
  <conditionalFormatting sqref="H437">
    <cfRule type="expression" dxfId="2214" priority="3551">
      <formula>AND($C437=3,$D437=3)</formula>
    </cfRule>
    <cfRule type="expression" dxfId="2213" priority="3552">
      <formula>AND($C437=3,$D437=2)</formula>
    </cfRule>
    <cfRule type="expression" dxfId="2212" priority="3553">
      <formula>AND($C437=3,$D437=1)</formula>
    </cfRule>
    <cfRule type="expression" dxfId="2211" priority="3554">
      <formula>AND($C437=2,$D437=3)</formula>
    </cfRule>
    <cfRule type="expression" dxfId="2210" priority="3555">
      <formula>AND($C437=2,$D437=2)</formula>
    </cfRule>
    <cfRule type="expression" dxfId="2209" priority="3556">
      <formula>AND($C437=2,$D437=1)</formula>
    </cfRule>
    <cfRule type="expression" dxfId="2208" priority="3557">
      <formula>AND($C437=1,$D437=3)</formula>
    </cfRule>
    <cfRule type="expression" dxfId="2207" priority="3558">
      <formula>AND($C437=1,$D437=2)</formula>
    </cfRule>
    <cfRule type="expression" dxfId="2206" priority="3559">
      <formula>AND($C437=1,$D437=1)</formula>
    </cfRule>
    <cfRule type="notContainsBlanks" dxfId="2205" priority="3560">
      <formula>LEN(TRIM(H437))&gt;0</formula>
    </cfRule>
  </conditionalFormatting>
  <conditionalFormatting sqref="E313">
    <cfRule type="expression" dxfId="2204" priority="3481">
      <formula>AND($C313=3,$D313=3)</formula>
    </cfRule>
    <cfRule type="expression" dxfId="2203" priority="3482">
      <formula>AND($C313=3,$D313=2)</formula>
    </cfRule>
    <cfRule type="expression" dxfId="2202" priority="3483">
      <formula>AND($C313=3,$D313=1)</formula>
    </cfRule>
    <cfRule type="expression" dxfId="2201" priority="3484">
      <formula>AND($C313=2,$D313=3)</formula>
    </cfRule>
    <cfRule type="expression" dxfId="2200" priority="3485">
      <formula>AND($C313=2,$D313=2)</formula>
    </cfRule>
    <cfRule type="expression" dxfId="2199" priority="3486">
      <formula>AND($C313=2,$D313=1)</formula>
    </cfRule>
    <cfRule type="expression" dxfId="2198" priority="3487">
      <formula>AND($C313=1,$D313=3)</formula>
    </cfRule>
    <cfRule type="expression" dxfId="2197" priority="3488">
      <formula>AND($C313=1,$D313=2)</formula>
    </cfRule>
    <cfRule type="expression" dxfId="2196" priority="3489">
      <formula>AND($C313=1,$D313=1)</formula>
    </cfRule>
    <cfRule type="notContainsBlanks" dxfId="2195" priority="3490">
      <formula>LEN(TRIM(E313))&gt;0</formula>
    </cfRule>
  </conditionalFormatting>
  <conditionalFormatting sqref="E323">
    <cfRule type="expression" dxfId="2194" priority="3471">
      <formula>AND($C323=3,$D323=3)</formula>
    </cfRule>
    <cfRule type="expression" dxfId="2193" priority="3472">
      <formula>AND($C323=3,$D323=2)</formula>
    </cfRule>
    <cfRule type="expression" dxfId="2192" priority="3473">
      <formula>AND($C323=3,$D323=1)</formula>
    </cfRule>
    <cfRule type="expression" dxfId="2191" priority="3474">
      <formula>AND($C323=2,$D323=3)</formula>
    </cfRule>
    <cfRule type="expression" dxfId="2190" priority="3475">
      <formula>AND($C323=2,$D323=2)</formula>
    </cfRule>
    <cfRule type="expression" dxfId="2189" priority="3476">
      <formula>AND($C323=2,$D323=1)</formula>
    </cfRule>
    <cfRule type="expression" dxfId="2188" priority="3477">
      <formula>AND($C323=1,$D323=3)</formula>
    </cfRule>
    <cfRule type="expression" dxfId="2187" priority="3478">
      <formula>AND($C323=1,$D323=2)</formula>
    </cfRule>
    <cfRule type="expression" dxfId="2186" priority="3479">
      <formula>AND($C323=1,$D323=1)</formula>
    </cfRule>
    <cfRule type="notContainsBlanks" dxfId="2185" priority="3480">
      <formula>LEN(TRIM(E323))&gt;0</formula>
    </cfRule>
  </conditionalFormatting>
  <conditionalFormatting sqref="E343">
    <cfRule type="expression" dxfId="2184" priority="3461">
      <formula>AND($C343=3,$D343=3)</formula>
    </cfRule>
    <cfRule type="expression" dxfId="2183" priority="3462">
      <formula>AND($C343=3,$D343=2)</formula>
    </cfRule>
    <cfRule type="expression" dxfId="2182" priority="3463">
      <formula>AND($C343=3,$D343=1)</formula>
    </cfRule>
    <cfRule type="expression" dxfId="2181" priority="3464">
      <formula>AND($C343=2,$D343=3)</formula>
    </cfRule>
    <cfRule type="expression" dxfId="2180" priority="3465">
      <formula>AND($C343=2,$D343=2)</formula>
    </cfRule>
    <cfRule type="expression" dxfId="2179" priority="3466">
      <formula>AND($C343=2,$D343=1)</formula>
    </cfRule>
    <cfRule type="expression" dxfId="2178" priority="3467">
      <formula>AND($C343=1,$D343=3)</formula>
    </cfRule>
    <cfRule type="expression" dxfId="2177" priority="3468">
      <formula>AND($C343=1,$D343=2)</formula>
    </cfRule>
    <cfRule type="expression" dxfId="2176" priority="3469">
      <formula>AND($C343=1,$D343=1)</formula>
    </cfRule>
    <cfRule type="notContainsBlanks" dxfId="2175" priority="3470">
      <formula>LEN(TRIM(E343))&gt;0</formula>
    </cfRule>
  </conditionalFormatting>
  <conditionalFormatting sqref="E305:E306">
    <cfRule type="expression" dxfId="2174" priority="3421">
      <formula>AND($C305=3,$D305=3)</formula>
    </cfRule>
    <cfRule type="expression" dxfId="2173" priority="3422">
      <formula>AND($C305=3,$D305=2)</formula>
    </cfRule>
    <cfRule type="expression" dxfId="2172" priority="3423">
      <formula>AND($C305=3,$D305=1)</formula>
    </cfRule>
    <cfRule type="expression" dxfId="2171" priority="3424">
      <formula>AND($C305=2,$D305=3)</formula>
    </cfRule>
    <cfRule type="expression" dxfId="2170" priority="3425">
      <formula>AND($C305=2,$D305=2)</formula>
    </cfRule>
    <cfRule type="expression" dxfId="2169" priority="3426">
      <formula>AND($C305=2,$D305=1)</formula>
    </cfRule>
    <cfRule type="expression" dxfId="2168" priority="3427">
      <formula>AND($C305=1,$D305=3)</formula>
    </cfRule>
    <cfRule type="expression" dxfId="2167" priority="3428">
      <formula>AND($C305=1,$D305=2)</formula>
    </cfRule>
    <cfRule type="expression" dxfId="2166" priority="3429">
      <formula>AND($C305=1,$D305=1)</formula>
    </cfRule>
    <cfRule type="notContainsBlanks" dxfId="2165" priority="3430">
      <formula>LEN(TRIM(E305))&gt;0</formula>
    </cfRule>
  </conditionalFormatting>
  <conditionalFormatting sqref="E315:E316">
    <cfRule type="expression" dxfId="2164" priority="3411">
      <formula>AND($C315=3,$D315=3)</formula>
    </cfRule>
    <cfRule type="expression" dxfId="2163" priority="3412">
      <formula>AND($C315=3,$D315=2)</formula>
    </cfRule>
    <cfRule type="expression" dxfId="2162" priority="3413">
      <formula>AND($C315=3,$D315=1)</formula>
    </cfRule>
    <cfRule type="expression" dxfId="2161" priority="3414">
      <formula>AND($C315=2,$D315=3)</formula>
    </cfRule>
    <cfRule type="expression" dxfId="2160" priority="3415">
      <formula>AND($C315=2,$D315=2)</formula>
    </cfRule>
    <cfRule type="expression" dxfId="2159" priority="3416">
      <formula>AND($C315=2,$D315=1)</formula>
    </cfRule>
    <cfRule type="expression" dxfId="2158" priority="3417">
      <formula>AND($C315=1,$D315=3)</formula>
    </cfRule>
    <cfRule type="expression" dxfId="2157" priority="3418">
      <formula>AND($C315=1,$D315=2)</formula>
    </cfRule>
    <cfRule type="expression" dxfId="2156" priority="3419">
      <formula>AND($C315=1,$D315=1)</formula>
    </cfRule>
    <cfRule type="notContainsBlanks" dxfId="2155" priority="3420">
      <formula>LEN(TRIM(E315))&gt;0</formula>
    </cfRule>
  </conditionalFormatting>
  <conditionalFormatting sqref="E325:E326">
    <cfRule type="expression" dxfId="2154" priority="3401">
      <formula>AND($C325=3,$D325=3)</formula>
    </cfRule>
    <cfRule type="expression" dxfId="2153" priority="3402">
      <formula>AND($C325=3,$D325=2)</formula>
    </cfRule>
    <cfRule type="expression" dxfId="2152" priority="3403">
      <formula>AND($C325=3,$D325=1)</formula>
    </cfRule>
    <cfRule type="expression" dxfId="2151" priority="3404">
      <formula>AND($C325=2,$D325=3)</formula>
    </cfRule>
    <cfRule type="expression" dxfId="2150" priority="3405">
      <formula>AND($C325=2,$D325=2)</formula>
    </cfRule>
    <cfRule type="expression" dxfId="2149" priority="3406">
      <formula>AND($C325=2,$D325=1)</formula>
    </cfRule>
    <cfRule type="expression" dxfId="2148" priority="3407">
      <formula>AND($C325=1,$D325=3)</formula>
    </cfRule>
    <cfRule type="expression" dxfId="2147" priority="3408">
      <formula>AND($C325=1,$D325=2)</formula>
    </cfRule>
    <cfRule type="expression" dxfId="2146" priority="3409">
      <formula>AND($C325=1,$D325=1)</formula>
    </cfRule>
    <cfRule type="notContainsBlanks" dxfId="2145" priority="3410">
      <formula>LEN(TRIM(E325))&gt;0</formula>
    </cfRule>
  </conditionalFormatting>
  <conditionalFormatting sqref="E345:E346">
    <cfRule type="expression" dxfId="2144" priority="3391">
      <formula>AND($C345=3,$D345=3)</formula>
    </cfRule>
    <cfRule type="expression" dxfId="2143" priority="3392">
      <formula>AND($C345=3,$D345=2)</formula>
    </cfRule>
    <cfRule type="expression" dxfId="2142" priority="3393">
      <formula>AND($C345=3,$D345=1)</formula>
    </cfRule>
    <cfRule type="expression" dxfId="2141" priority="3394">
      <formula>AND($C345=2,$D345=3)</formula>
    </cfRule>
    <cfRule type="expression" dxfId="2140" priority="3395">
      <formula>AND($C345=2,$D345=2)</formula>
    </cfRule>
    <cfRule type="expression" dxfId="2139" priority="3396">
      <formula>AND($C345=2,$D345=1)</formula>
    </cfRule>
    <cfRule type="expression" dxfId="2138" priority="3397">
      <formula>AND($C345=1,$D345=3)</formula>
    </cfRule>
    <cfRule type="expression" dxfId="2137" priority="3398">
      <formula>AND($C345=1,$D345=2)</formula>
    </cfRule>
    <cfRule type="expression" dxfId="2136" priority="3399">
      <formula>AND($C345=1,$D345=1)</formula>
    </cfRule>
    <cfRule type="notContainsBlanks" dxfId="2135" priority="3400">
      <formula>LEN(TRIM(E345))&gt;0</formula>
    </cfRule>
  </conditionalFormatting>
  <conditionalFormatting sqref="E307">
    <cfRule type="expression" dxfId="2134" priority="3351">
      <formula>AND($C307=3,$D307=3)</formula>
    </cfRule>
    <cfRule type="expression" dxfId="2133" priority="3352">
      <formula>AND($C307=3,$D307=2)</formula>
    </cfRule>
    <cfRule type="expression" dxfId="2132" priority="3353">
      <formula>AND($C307=3,$D307=1)</formula>
    </cfRule>
    <cfRule type="expression" dxfId="2131" priority="3354">
      <formula>AND($C307=2,$D307=3)</formula>
    </cfRule>
    <cfRule type="expression" dxfId="2130" priority="3355">
      <formula>AND($C307=2,$D307=2)</formula>
    </cfRule>
    <cfRule type="expression" dxfId="2129" priority="3356">
      <formula>AND($C307=2,$D307=1)</formula>
    </cfRule>
    <cfRule type="expression" dxfId="2128" priority="3357">
      <formula>AND($C307=1,$D307=3)</formula>
    </cfRule>
    <cfRule type="expression" dxfId="2127" priority="3358">
      <formula>AND($C307=1,$D307=2)</formula>
    </cfRule>
    <cfRule type="expression" dxfId="2126" priority="3359">
      <formula>AND($C307=1,$D307=1)</formula>
    </cfRule>
    <cfRule type="notContainsBlanks" dxfId="2125" priority="3360">
      <formula>LEN(TRIM(E307))&gt;0</formula>
    </cfRule>
  </conditionalFormatting>
  <conditionalFormatting sqref="E317">
    <cfRule type="expression" dxfId="2124" priority="3341">
      <formula>AND($C317=3,$D317=3)</formula>
    </cfRule>
    <cfRule type="expression" dxfId="2123" priority="3342">
      <formula>AND($C317=3,$D317=2)</formula>
    </cfRule>
    <cfRule type="expression" dxfId="2122" priority="3343">
      <formula>AND($C317=3,$D317=1)</formula>
    </cfRule>
    <cfRule type="expression" dxfId="2121" priority="3344">
      <formula>AND($C317=2,$D317=3)</formula>
    </cfRule>
    <cfRule type="expression" dxfId="2120" priority="3345">
      <formula>AND($C317=2,$D317=2)</formula>
    </cfRule>
    <cfRule type="expression" dxfId="2119" priority="3346">
      <formula>AND($C317=2,$D317=1)</formula>
    </cfRule>
    <cfRule type="expression" dxfId="2118" priority="3347">
      <formula>AND($C317=1,$D317=3)</formula>
    </cfRule>
    <cfRule type="expression" dxfId="2117" priority="3348">
      <formula>AND($C317=1,$D317=2)</formula>
    </cfRule>
    <cfRule type="expression" dxfId="2116" priority="3349">
      <formula>AND($C317=1,$D317=1)</formula>
    </cfRule>
    <cfRule type="notContainsBlanks" dxfId="2115" priority="3350">
      <formula>LEN(TRIM(E317))&gt;0</formula>
    </cfRule>
  </conditionalFormatting>
  <conditionalFormatting sqref="E327">
    <cfRule type="expression" dxfId="2114" priority="3331">
      <formula>AND($C327=3,$D327=3)</formula>
    </cfRule>
    <cfRule type="expression" dxfId="2113" priority="3332">
      <formula>AND($C327=3,$D327=2)</formula>
    </cfRule>
    <cfRule type="expression" dxfId="2112" priority="3333">
      <formula>AND($C327=3,$D327=1)</formula>
    </cfRule>
    <cfRule type="expression" dxfId="2111" priority="3334">
      <formula>AND($C327=2,$D327=3)</formula>
    </cfRule>
    <cfRule type="expression" dxfId="2110" priority="3335">
      <formula>AND($C327=2,$D327=2)</formula>
    </cfRule>
    <cfRule type="expression" dxfId="2109" priority="3336">
      <formula>AND($C327=2,$D327=1)</formula>
    </cfRule>
    <cfRule type="expression" dxfId="2108" priority="3337">
      <formula>AND($C327=1,$D327=3)</formula>
    </cfRule>
    <cfRule type="expression" dxfId="2107" priority="3338">
      <formula>AND($C327=1,$D327=2)</formula>
    </cfRule>
    <cfRule type="expression" dxfId="2106" priority="3339">
      <formula>AND($C327=1,$D327=1)</formula>
    </cfRule>
    <cfRule type="notContainsBlanks" dxfId="2105" priority="3340">
      <formula>LEN(TRIM(E327))&gt;0</formula>
    </cfRule>
  </conditionalFormatting>
  <conditionalFormatting sqref="E347">
    <cfRule type="expression" dxfId="2104" priority="3321">
      <formula>AND($C347=3,$D347=3)</formula>
    </cfRule>
    <cfRule type="expression" dxfId="2103" priority="3322">
      <formula>AND($C347=3,$D347=2)</formula>
    </cfRule>
    <cfRule type="expression" dxfId="2102" priority="3323">
      <formula>AND($C347=3,$D347=1)</formula>
    </cfRule>
    <cfRule type="expression" dxfId="2101" priority="3324">
      <formula>AND($C347=2,$D347=3)</formula>
    </cfRule>
    <cfRule type="expression" dxfId="2100" priority="3325">
      <formula>AND($C347=2,$D347=2)</formula>
    </cfRule>
    <cfRule type="expression" dxfId="2099" priority="3326">
      <formula>AND($C347=2,$D347=1)</formula>
    </cfRule>
    <cfRule type="expression" dxfId="2098" priority="3327">
      <formula>AND($C347=1,$D347=3)</formula>
    </cfRule>
    <cfRule type="expression" dxfId="2097" priority="3328">
      <formula>AND($C347=1,$D347=2)</formula>
    </cfRule>
    <cfRule type="expression" dxfId="2096" priority="3329">
      <formula>AND($C347=1,$D347=1)</formula>
    </cfRule>
    <cfRule type="notContainsBlanks" dxfId="2095" priority="3330">
      <formula>LEN(TRIM(E347))&gt;0</formula>
    </cfRule>
  </conditionalFormatting>
  <conditionalFormatting sqref="E365">
    <cfRule type="expression" dxfId="2094" priority="3261">
      <formula>AND($C365=3,$D365=3)</formula>
    </cfRule>
    <cfRule type="expression" dxfId="2093" priority="3262">
      <formula>AND($C365=3,$D365=2)</formula>
    </cfRule>
    <cfRule type="expression" dxfId="2092" priority="3263">
      <formula>AND($C365=3,$D365=1)</formula>
    </cfRule>
    <cfRule type="expression" dxfId="2091" priority="3264">
      <formula>AND($C365=2,$D365=3)</formula>
    </cfRule>
    <cfRule type="expression" dxfId="2090" priority="3265">
      <formula>AND($C365=2,$D365=2)</formula>
    </cfRule>
    <cfRule type="expression" dxfId="2089" priority="3266">
      <formula>AND($C365=2,$D365=1)</formula>
    </cfRule>
    <cfRule type="expression" dxfId="2088" priority="3267">
      <formula>AND($C365=1,$D365=3)</formula>
    </cfRule>
    <cfRule type="expression" dxfId="2087" priority="3268">
      <formula>AND($C365=1,$D365=2)</formula>
    </cfRule>
    <cfRule type="expression" dxfId="2086" priority="3269">
      <formula>AND($C365=1,$D365=1)</formula>
    </cfRule>
    <cfRule type="notContainsBlanks" dxfId="2085" priority="3270">
      <formula>LEN(TRIM(E365))&gt;0</formula>
    </cfRule>
  </conditionalFormatting>
  <conditionalFormatting sqref="E369">
    <cfRule type="expression" dxfId="2084" priority="3251">
      <formula>AND($C369=3,$D369=3)</formula>
    </cfRule>
    <cfRule type="expression" dxfId="2083" priority="3252">
      <formula>AND($C369=3,$D369=2)</formula>
    </cfRule>
    <cfRule type="expression" dxfId="2082" priority="3253">
      <formula>AND($C369=3,$D369=1)</formula>
    </cfRule>
    <cfRule type="expression" dxfId="2081" priority="3254">
      <formula>AND($C369=2,$D369=3)</formula>
    </cfRule>
    <cfRule type="expression" dxfId="2080" priority="3255">
      <formula>AND($C369=2,$D369=2)</formula>
    </cfRule>
    <cfRule type="expression" dxfId="2079" priority="3256">
      <formula>AND($C369=2,$D369=1)</formula>
    </cfRule>
    <cfRule type="expression" dxfId="2078" priority="3257">
      <formula>AND($C369=1,$D369=3)</formula>
    </cfRule>
    <cfRule type="expression" dxfId="2077" priority="3258">
      <formula>AND($C369=1,$D369=2)</formula>
    </cfRule>
    <cfRule type="expression" dxfId="2076" priority="3259">
      <formula>AND($C369=1,$D369=1)</formula>
    </cfRule>
    <cfRule type="notContainsBlanks" dxfId="2075" priority="3260">
      <formula>LEN(TRIM(E369))&gt;0</formula>
    </cfRule>
  </conditionalFormatting>
  <conditionalFormatting sqref="E373">
    <cfRule type="expression" dxfId="2074" priority="3221">
      <formula>AND($C373=3,$D373=3)</formula>
    </cfRule>
    <cfRule type="expression" dxfId="2073" priority="3222">
      <formula>AND($C373=3,$D373=2)</formula>
    </cfRule>
    <cfRule type="expression" dxfId="2072" priority="3223">
      <formula>AND($C373=3,$D373=1)</formula>
    </cfRule>
    <cfRule type="expression" dxfId="2071" priority="3224">
      <formula>AND($C373=2,$D373=3)</formula>
    </cfRule>
    <cfRule type="expression" dxfId="2070" priority="3225">
      <formula>AND($C373=2,$D373=2)</formula>
    </cfRule>
    <cfRule type="expression" dxfId="2069" priority="3226">
      <formula>AND($C373=2,$D373=1)</formula>
    </cfRule>
    <cfRule type="expression" dxfId="2068" priority="3227">
      <formula>AND($C373=1,$D373=3)</formula>
    </cfRule>
    <cfRule type="expression" dxfId="2067" priority="3228">
      <formula>AND($C373=1,$D373=2)</formula>
    </cfRule>
    <cfRule type="expression" dxfId="2066" priority="3229">
      <formula>AND($C373=1,$D373=1)</formula>
    </cfRule>
    <cfRule type="notContainsBlanks" dxfId="2065" priority="3230">
      <formula>LEN(TRIM(E373))&gt;0</formula>
    </cfRule>
  </conditionalFormatting>
  <conditionalFormatting sqref="E395">
    <cfRule type="expression" dxfId="2064" priority="3211">
      <formula>AND($C395=3,$D395=3)</formula>
    </cfRule>
    <cfRule type="expression" dxfId="2063" priority="3212">
      <formula>AND($C395=3,$D395=2)</formula>
    </cfRule>
    <cfRule type="expression" dxfId="2062" priority="3213">
      <formula>AND($C395=3,$D395=1)</formula>
    </cfRule>
    <cfRule type="expression" dxfId="2061" priority="3214">
      <formula>AND($C395=2,$D395=3)</formula>
    </cfRule>
    <cfRule type="expression" dxfId="2060" priority="3215">
      <formula>AND($C395=2,$D395=2)</formula>
    </cfRule>
    <cfRule type="expression" dxfId="2059" priority="3216">
      <formula>AND($C395=2,$D395=1)</formula>
    </cfRule>
    <cfRule type="expression" dxfId="2058" priority="3217">
      <formula>AND($C395=1,$D395=3)</formula>
    </cfRule>
    <cfRule type="expression" dxfId="2057" priority="3218">
      <formula>AND($C395=1,$D395=2)</formula>
    </cfRule>
    <cfRule type="expression" dxfId="2056" priority="3219">
      <formula>AND($C395=1,$D395=1)</formula>
    </cfRule>
    <cfRule type="notContainsBlanks" dxfId="2055" priority="3220">
      <formula>LEN(TRIM(E395))&gt;0</formula>
    </cfRule>
  </conditionalFormatting>
  <conditionalFormatting sqref="E396">
    <cfRule type="expression" dxfId="2054" priority="3191">
      <formula>AND($C396=3,$D396=3)</formula>
    </cfRule>
    <cfRule type="expression" dxfId="2053" priority="3192">
      <formula>AND($C396=3,$D396=2)</formula>
    </cfRule>
    <cfRule type="expression" dxfId="2052" priority="3193">
      <formula>AND($C396=3,$D396=1)</formula>
    </cfRule>
    <cfRule type="expression" dxfId="2051" priority="3194">
      <formula>AND($C396=2,$D396=3)</formula>
    </cfRule>
    <cfRule type="expression" dxfId="2050" priority="3195">
      <formula>AND($C396=2,$D396=2)</formula>
    </cfRule>
    <cfRule type="expression" dxfId="2049" priority="3196">
      <formula>AND($C396=2,$D396=1)</formula>
    </cfRule>
    <cfRule type="expression" dxfId="2048" priority="3197">
      <formula>AND($C396=1,$D396=3)</formula>
    </cfRule>
    <cfRule type="expression" dxfId="2047" priority="3198">
      <formula>AND($C396=1,$D396=2)</formula>
    </cfRule>
    <cfRule type="expression" dxfId="2046" priority="3199">
      <formula>AND($C396=1,$D396=1)</formula>
    </cfRule>
    <cfRule type="notContainsBlanks" dxfId="2045" priority="3200">
      <formula>LEN(TRIM(E396))&gt;0</formula>
    </cfRule>
  </conditionalFormatting>
  <conditionalFormatting sqref="E397">
    <cfRule type="expression" dxfId="2044" priority="3181">
      <formula>AND($C397=3,$D397=3)</formula>
    </cfRule>
    <cfRule type="expression" dxfId="2043" priority="3182">
      <formula>AND($C397=3,$D397=2)</formula>
    </cfRule>
    <cfRule type="expression" dxfId="2042" priority="3183">
      <formula>AND($C397=3,$D397=1)</formula>
    </cfRule>
    <cfRule type="expression" dxfId="2041" priority="3184">
      <formula>AND($C397=2,$D397=3)</formula>
    </cfRule>
    <cfRule type="expression" dxfId="2040" priority="3185">
      <formula>AND($C397=2,$D397=2)</formula>
    </cfRule>
    <cfRule type="expression" dxfId="2039" priority="3186">
      <formula>AND($C397=2,$D397=1)</formula>
    </cfRule>
    <cfRule type="expression" dxfId="2038" priority="3187">
      <formula>AND($C397=1,$D397=3)</formula>
    </cfRule>
    <cfRule type="expression" dxfId="2037" priority="3188">
      <formula>AND($C397=1,$D397=2)</formula>
    </cfRule>
    <cfRule type="expression" dxfId="2036" priority="3189">
      <formula>AND($C397=1,$D397=1)</formula>
    </cfRule>
    <cfRule type="notContainsBlanks" dxfId="2035" priority="3190">
      <formula>LEN(TRIM(E397))&gt;0</formula>
    </cfRule>
  </conditionalFormatting>
  <conditionalFormatting sqref="E398">
    <cfRule type="expression" dxfId="2034" priority="3151">
      <formula>AND($C398=3,$D398=3)</formula>
    </cfRule>
    <cfRule type="expression" dxfId="2033" priority="3152">
      <formula>AND($C398=3,$D398=2)</formula>
    </cfRule>
    <cfRule type="expression" dxfId="2032" priority="3153">
      <formula>AND($C398=3,$D398=1)</formula>
    </cfRule>
    <cfRule type="expression" dxfId="2031" priority="3154">
      <formula>AND($C398=2,$D398=3)</formula>
    </cfRule>
    <cfRule type="expression" dxfId="2030" priority="3155">
      <formula>AND($C398=2,$D398=2)</formula>
    </cfRule>
    <cfRule type="expression" dxfId="2029" priority="3156">
      <formula>AND($C398=2,$D398=1)</formula>
    </cfRule>
    <cfRule type="expression" dxfId="2028" priority="3157">
      <formula>AND($C398=1,$D398=3)</formula>
    </cfRule>
    <cfRule type="expression" dxfId="2027" priority="3158">
      <formula>AND($C398=1,$D398=2)</formula>
    </cfRule>
    <cfRule type="expression" dxfId="2026" priority="3159">
      <formula>AND($C398=1,$D398=1)</formula>
    </cfRule>
    <cfRule type="notContainsBlanks" dxfId="2025" priority="3160">
      <formula>LEN(TRIM(E398))&gt;0</formula>
    </cfRule>
  </conditionalFormatting>
  <conditionalFormatting sqref="E399">
    <cfRule type="expression" dxfId="2024" priority="3141">
      <formula>AND($C399=3,$D399=3)</formula>
    </cfRule>
    <cfRule type="expression" dxfId="2023" priority="3142">
      <formula>AND($C399=3,$D399=2)</formula>
    </cfRule>
    <cfRule type="expression" dxfId="2022" priority="3143">
      <formula>AND($C399=3,$D399=1)</formula>
    </cfRule>
    <cfRule type="expression" dxfId="2021" priority="3144">
      <formula>AND($C399=2,$D399=3)</formula>
    </cfRule>
    <cfRule type="expression" dxfId="2020" priority="3145">
      <formula>AND($C399=2,$D399=2)</formula>
    </cfRule>
    <cfRule type="expression" dxfId="2019" priority="3146">
      <formula>AND($C399=2,$D399=1)</formula>
    </cfRule>
    <cfRule type="expression" dxfId="2018" priority="3147">
      <formula>AND($C399=1,$D399=3)</formula>
    </cfRule>
    <cfRule type="expression" dxfId="2017" priority="3148">
      <formula>AND($C399=1,$D399=2)</formula>
    </cfRule>
    <cfRule type="expression" dxfId="2016" priority="3149">
      <formula>AND($C399=1,$D399=1)</formula>
    </cfRule>
    <cfRule type="notContainsBlanks" dxfId="2015" priority="3150">
      <formula>LEN(TRIM(E399))&gt;0</formula>
    </cfRule>
  </conditionalFormatting>
  <conditionalFormatting sqref="E400">
    <cfRule type="expression" dxfId="2014" priority="3131">
      <formula>AND($C400=3,$D400=3)</formula>
    </cfRule>
    <cfRule type="expression" dxfId="2013" priority="3132">
      <formula>AND($C400=3,$D400=2)</formula>
    </cfRule>
    <cfRule type="expression" dxfId="2012" priority="3133">
      <formula>AND($C400=3,$D400=1)</formula>
    </cfRule>
    <cfRule type="expression" dxfId="2011" priority="3134">
      <formula>AND($C400=2,$D400=3)</formula>
    </cfRule>
    <cfRule type="expression" dxfId="2010" priority="3135">
      <formula>AND($C400=2,$D400=2)</formula>
    </cfRule>
    <cfRule type="expression" dxfId="2009" priority="3136">
      <formula>AND($C400=2,$D400=1)</formula>
    </cfRule>
    <cfRule type="expression" dxfId="2008" priority="3137">
      <formula>AND($C400=1,$D400=3)</formula>
    </cfRule>
    <cfRule type="expression" dxfId="2007" priority="3138">
      <formula>AND($C400=1,$D400=2)</formula>
    </cfRule>
    <cfRule type="expression" dxfId="2006" priority="3139">
      <formula>AND($C400=1,$D400=1)</formula>
    </cfRule>
    <cfRule type="notContainsBlanks" dxfId="2005" priority="3140">
      <formula>LEN(TRIM(E400))&gt;0</formula>
    </cfRule>
  </conditionalFormatting>
  <conditionalFormatting sqref="E401">
    <cfRule type="expression" dxfId="2004" priority="3121">
      <formula>AND($C401=3,$D401=3)</formula>
    </cfRule>
    <cfRule type="expression" dxfId="2003" priority="3122">
      <formula>AND($C401=3,$D401=2)</formula>
    </cfRule>
    <cfRule type="expression" dxfId="2002" priority="3123">
      <formula>AND($C401=3,$D401=1)</formula>
    </cfRule>
    <cfRule type="expression" dxfId="2001" priority="3124">
      <formula>AND($C401=2,$D401=3)</formula>
    </cfRule>
    <cfRule type="expression" dxfId="2000" priority="3125">
      <formula>AND($C401=2,$D401=2)</formula>
    </cfRule>
    <cfRule type="expression" dxfId="1999" priority="3126">
      <formula>AND($C401=2,$D401=1)</formula>
    </cfRule>
    <cfRule type="expression" dxfId="1998" priority="3127">
      <formula>AND($C401=1,$D401=3)</formula>
    </cfRule>
    <cfRule type="expression" dxfId="1997" priority="3128">
      <formula>AND($C401=1,$D401=2)</formula>
    </cfRule>
    <cfRule type="expression" dxfId="1996" priority="3129">
      <formula>AND($C401=1,$D401=1)</formula>
    </cfRule>
    <cfRule type="notContainsBlanks" dxfId="1995" priority="3130">
      <formula>LEN(TRIM(E401))&gt;0</formula>
    </cfRule>
  </conditionalFormatting>
  <conditionalFormatting sqref="E402">
    <cfRule type="expression" dxfId="1994" priority="3111">
      <formula>AND($C402=3,$D402=3)</formula>
    </cfRule>
    <cfRule type="expression" dxfId="1993" priority="3112">
      <formula>AND($C402=3,$D402=2)</formula>
    </cfRule>
    <cfRule type="expression" dxfId="1992" priority="3113">
      <formula>AND($C402=3,$D402=1)</formula>
    </cfRule>
    <cfRule type="expression" dxfId="1991" priority="3114">
      <formula>AND($C402=2,$D402=3)</formula>
    </cfRule>
    <cfRule type="expression" dxfId="1990" priority="3115">
      <formula>AND($C402=2,$D402=2)</formula>
    </cfRule>
    <cfRule type="expression" dxfId="1989" priority="3116">
      <formula>AND($C402=2,$D402=1)</formula>
    </cfRule>
    <cfRule type="expression" dxfId="1988" priority="3117">
      <formula>AND($C402=1,$D402=3)</formula>
    </cfRule>
    <cfRule type="expression" dxfId="1987" priority="3118">
      <formula>AND($C402=1,$D402=2)</formula>
    </cfRule>
    <cfRule type="expression" dxfId="1986" priority="3119">
      <formula>AND($C402=1,$D402=1)</formula>
    </cfRule>
    <cfRule type="notContainsBlanks" dxfId="1985" priority="3120">
      <formula>LEN(TRIM(E402))&gt;0</formula>
    </cfRule>
  </conditionalFormatting>
  <conditionalFormatting sqref="E446:J446">
    <cfRule type="expression" dxfId="1984" priority="3021">
      <formula>AND($C446=3,$D446=3)</formula>
    </cfRule>
    <cfRule type="expression" dxfId="1983" priority="3022">
      <formula>AND($C446=3,$D446=2)</formula>
    </cfRule>
    <cfRule type="expression" dxfId="1982" priority="3023">
      <formula>AND($C446=3,$D446=1)</formula>
    </cfRule>
    <cfRule type="expression" dxfId="1981" priority="3024">
      <formula>AND($C446=2,$D446=3)</formula>
    </cfRule>
    <cfRule type="expression" dxfId="1980" priority="3025">
      <formula>AND($C446=2,$D446=2)</formula>
    </cfRule>
    <cfRule type="expression" dxfId="1979" priority="3026">
      <formula>AND($C446=2,$D446=1)</formula>
    </cfRule>
    <cfRule type="expression" dxfId="1978" priority="3027">
      <formula>AND($C446=1,$D446=3)</formula>
    </cfRule>
    <cfRule type="expression" dxfId="1977" priority="3028">
      <formula>AND($C446=1,$D446=2)</formula>
    </cfRule>
    <cfRule type="expression" dxfId="1976" priority="3029">
      <formula>AND($C446=1,$D446=1)</formula>
    </cfRule>
    <cfRule type="notContainsBlanks" dxfId="1975" priority="3030">
      <formula>LEN(TRIM(E446))&gt;0</formula>
    </cfRule>
  </conditionalFormatting>
  <conditionalFormatting sqref="E448:J448">
    <cfRule type="expression" dxfId="1974" priority="3001">
      <formula>AND($C448=3,$D448=3)</formula>
    </cfRule>
    <cfRule type="expression" dxfId="1973" priority="3002">
      <formula>AND($C448=3,$D448=2)</formula>
    </cfRule>
    <cfRule type="expression" dxfId="1972" priority="3003">
      <formula>AND($C448=3,$D448=1)</formula>
    </cfRule>
    <cfRule type="expression" dxfId="1971" priority="3004">
      <formula>AND($C448=2,$D448=3)</formula>
    </cfRule>
    <cfRule type="expression" dxfId="1970" priority="3005">
      <formula>AND($C448=2,$D448=2)</formula>
    </cfRule>
    <cfRule type="expression" dxfId="1969" priority="3006">
      <formula>AND($C448=2,$D448=1)</formula>
    </cfRule>
    <cfRule type="expression" dxfId="1968" priority="3007">
      <formula>AND($C448=1,$D448=3)</formula>
    </cfRule>
    <cfRule type="expression" dxfId="1967" priority="3008">
      <formula>AND($C448=1,$D448=2)</formula>
    </cfRule>
    <cfRule type="expression" dxfId="1966" priority="3009">
      <formula>AND($C448=1,$D448=1)</formula>
    </cfRule>
    <cfRule type="notContainsBlanks" dxfId="1965" priority="3010">
      <formula>LEN(TRIM(E448))&gt;0</formula>
    </cfRule>
  </conditionalFormatting>
  <conditionalFormatting sqref="E450:J450">
    <cfRule type="expression" dxfId="1964" priority="2981">
      <formula>AND($C450=3,$D450=3)</formula>
    </cfRule>
    <cfRule type="expression" dxfId="1963" priority="2982">
      <formula>AND($C450=3,$D450=2)</formula>
    </cfRule>
    <cfRule type="expression" dxfId="1962" priority="2983">
      <formula>AND($C450=3,$D450=1)</formula>
    </cfRule>
    <cfRule type="expression" dxfId="1961" priority="2984">
      <formula>AND($C450=2,$D450=3)</formula>
    </cfRule>
    <cfRule type="expression" dxfId="1960" priority="2985">
      <formula>AND($C450=2,$D450=2)</formula>
    </cfRule>
    <cfRule type="expression" dxfId="1959" priority="2986">
      <formula>AND($C450=2,$D450=1)</formula>
    </cfRule>
    <cfRule type="expression" dxfId="1958" priority="2987">
      <formula>AND($C450=1,$D450=3)</formula>
    </cfRule>
    <cfRule type="expression" dxfId="1957" priority="2988">
      <formula>AND($C450=1,$D450=2)</formula>
    </cfRule>
    <cfRule type="expression" dxfId="1956" priority="2989">
      <formula>AND($C450=1,$D450=1)</formula>
    </cfRule>
    <cfRule type="notContainsBlanks" dxfId="1955" priority="2990">
      <formula>LEN(TRIM(E450))&gt;0</formula>
    </cfRule>
  </conditionalFormatting>
  <conditionalFormatting sqref="J264:J265">
    <cfRule type="expression" dxfId="1954" priority="2971">
      <formula>AND($C264=3,$D264=3)</formula>
    </cfRule>
    <cfRule type="expression" dxfId="1953" priority="2972">
      <formula>AND($C264=3,$D264=2)</formula>
    </cfRule>
    <cfRule type="expression" dxfId="1952" priority="2973">
      <formula>AND($C264=3,$D264=1)</formula>
    </cfRule>
    <cfRule type="expression" dxfId="1951" priority="2974">
      <formula>AND($C264=2,$D264=3)</formula>
    </cfRule>
    <cfRule type="expression" dxfId="1950" priority="2975">
      <formula>AND($C264=2,$D264=2)</formula>
    </cfRule>
    <cfRule type="expression" dxfId="1949" priority="2976">
      <formula>AND($C264=2,$D264=1)</formula>
    </cfRule>
    <cfRule type="expression" dxfId="1948" priority="2977">
      <formula>AND($C264=1,$D264=3)</formula>
    </cfRule>
    <cfRule type="expression" dxfId="1947" priority="2978">
      <formula>AND($C264=1,$D264=2)</formula>
    </cfRule>
    <cfRule type="expression" dxfId="1946" priority="2979">
      <formula>AND($C264=1,$D264=1)</formula>
    </cfRule>
    <cfRule type="notContainsBlanks" dxfId="1945" priority="2980">
      <formula>LEN(TRIM(J264))&gt;0</formula>
    </cfRule>
  </conditionalFormatting>
  <conditionalFormatting sqref="I264:I265">
    <cfRule type="expression" dxfId="1944" priority="2961">
      <formula>AND($C264=3,$D264=3)</formula>
    </cfRule>
    <cfRule type="expression" dxfId="1943" priority="2962">
      <formula>AND($C264=3,$D264=2)</formula>
    </cfRule>
    <cfRule type="expression" dxfId="1942" priority="2963">
      <formula>AND($C264=3,$D264=1)</formula>
    </cfRule>
    <cfRule type="expression" dxfId="1941" priority="2964">
      <formula>AND($C264=2,$D264=3)</formula>
    </cfRule>
    <cfRule type="expression" dxfId="1940" priority="2965">
      <formula>AND($C264=2,$D264=2)</formula>
    </cfRule>
    <cfRule type="expression" dxfId="1939" priority="2966">
      <formula>AND($C264=2,$D264=1)</formula>
    </cfRule>
    <cfRule type="expression" dxfId="1938" priority="2967">
      <formula>AND($C264=1,$D264=3)</formula>
    </cfRule>
    <cfRule type="expression" dxfId="1937" priority="2968">
      <formula>AND($C264=1,$D264=2)</formula>
    </cfRule>
    <cfRule type="expression" dxfId="1936" priority="2969">
      <formula>AND($C264=1,$D264=1)</formula>
    </cfRule>
    <cfRule type="notContainsBlanks" dxfId="1935" priority="2970">
      <formula>LEN(TRIM(I264))&gt;0</formula>
    </cfRule>
  </conditionalFormatting>
  <conditionalFormatting sqref="H264:H265">
    <cfRule type="expression" dxfId="1934" priority="2951">
      <formula>AND($C264=3,$D264=3)</formula>
    </cfRule>
    <cfRule type="expression" dxfId="1933" priority="2952">
      <formula>AND($C264=3,$D264=2)</formula>
    </cfRule>
    <cfRule type="expression" dxfId="1932" priority="2953">
      <formula>AND($C264=3,$D264=1)</formula>
    </cfRule>
    <cfRule type="expression" dxfId="1931" priority="2954">
      <formula>AND($C264=2,$D264=3)</formula>
    </cfRule>
    <cfRule type="expression" dxfId="1930" priority="2955">
      <formula>AND($C264=2,$D264=2)</formula>
    </cfRule>
    <cfRule type="expression" dxfId="1929" priority="2956">
      <formula>AND($C264=2,$D264=1)</formula>
    </cfRule>
    <cfRule type="expression" dxfId="1928" priority="2957">
      <formula>AND($C264=1,$D264=3)</formula>
    </cfRule>
    <cfRule type="expression" dxfId="1927" priority="2958">
      <formula>AND($C264=1,$D264=2)</formula>
    </cfRule>
    <cfRule type="expression" dxfId="1926" priority="2959">
      <formula>AND($C264=1,$D264=1)</formula>
    </cfRule>
    <cfRule type="notContainsBlanks" dxfId="1925" priority="2960">
      <formula>LEN(TRIM(H264))&gt;0</formula>
    </cfRule>
  </conditionalFormatting>
  <conditionalFormatting sqref="J272:J273">
    <cfRule type="expression" dxfId="1924" priority="2941">
      <formula>AND($C272=3,$D272=3)</formula>
    </cfRule>
    <cfRule type="expression" dxfId="1923" priority="2942">
      <formula>AND($C272=3,$D272=2)</formula>
    </cfRule>
    <cfRule type="expression" dxfId="1922" priority="2943">
      <formula>AND($C272=3,$D272=1)</formula>
    </cfRule>
    <cfRule type="expression" dxfId="1921" priority="2944">
      <formula>AND($C272=2,$D272=3)</formula>
    </cfRule>
    <cfRule type="expression" dxfId="1920" priority="2945">
      <formula>AND($C272=2,$D272=2)</formula>
    </cfRule>
    <cfRule type="expression" dxfId="1919" priority="2946">
      <formula>AND($C272=2,$D272=1)</formula>
    </cfRule>
    <cfRule type="expression" dxfId="1918" priority="2947">
      <formula>AND($C272=1,$D272=3)</formula>
    </cfRule>
    <cfRule type="expression" dxfId="1917" priority="2948">
      <formula>AND($C272=1,$D272=2)</formula>
    </cfRule>
    <cfRule type="expression" dxfId="1916" priority="2949">
      <formula>AND($C272=1,$D272=1)</formula>
    </cfRule>
    <cfRule type="notContainsBlanks" dxfId="1915" priority="2950">
      <formula>LEN(TRIM(J272))&gt;0</formula>
    </cfRule>
  </conditionalFormatting>
  <conditionalFormatting sqref="I272:I273">
    <cfRule type="expression" dxfId="1914" priority="2931">
      <formula>AND($C272=3,$D272=3)</formula>
    </cfRule>
    <cfRule type="expression" dxfId="1913" priority="2932">
      <formula>AND($C272=3,$D272=2)</formula>
    </cfRule>
    <cfRule type="expression" dxfId="1912" priority="2933">
      <formula>AND($C272=3,$D272=1)</formula>
    </cfRule>
    <cfRule type="expression" dxfId="1911" priority="2934">
      <formula>AND($C272=2,$D272=3)</formula>
    </cfRule>
    <cfRule type="expression" dxfId="1910" priority="2935">
      <formula>AND($C272=2,$D272=2)</formula>
    </cfRule>
    <cfRule type="expression" dxfId="1909" priority="2936">
      <formula>AND($C272=2,$D272=1)</formula>
    </cfRule>
    <cfRule type="expression" dxfId="1908" priority="2937">
      <formula>AND($C272=1,$D272=3)</formula>
    </cfRule>
    <cfRule type="expression" dxfId="1907" priority="2938">
      <formula>AND($C272=1,$D272=2)</formula>
    </cfRule>
    <cfRule type="expression" dxfId="1906" priority="2939">
      <formula>AND($C272=1,$D272=1)</formula>
    </cfRule>
    <cfRule type="notContainsBlanks" dxfId="1905" priority="2940">
      <formula>LEN(TRIM(I272))&gt;0</formula>
    </cfRule>
  </conditionalFormatting>
  <conditionalFormatting sqref="H272:H273">
    <cfRule type="expression" dxfId="1904" priority="2921">
      <formula>AND($C272=3,$D272=3)</formula>
    </cfRule>
    <cfRule type="expression" dxfId="1903" priority="2922">
      <formula>AND($C272=3,$D272=2)</formula>
    </cfRule>
    <cfRule type="expression" dxfId="1902" priority="2923">
      <formula>AND($C272=3,$D272=1)</formula>
    </cfRule>
    <cfRule type="expression" dxfId="1901" priority="2924">
      <formula>AND($C272=2,$D272=3)</formula>
    </cfRule>
    <cfRule type="expression" dxfId="1900" priority="2925">
      <formula>AND($C272=2,$D272=2)</formula>
    </cfRule>
    <cfRule type="expression" dxfId="1899" priority="2926">
      <formula>AND($C272=2,$D272=1)</formula>
    </cfRule>
    <cfRule type="expression" dxfId="1898" priority="2927">
      <formula>AND($C272=1,$D272=3)</formula>
    </cfRule>
    <cfRule type="expression" dxfId="1897" priority="2928">
      <formula>AND($C272=1,$D272=2)</formula>
    </cfRule>
    <cfRule type="expression" dxfId="1896" priority="2929">
      <formula>AND($C272=1,$D272=1)</formula>
    </cfRule>
    <cfRule type="notContainsBlanks" dxfId="1895" priority="2930">
      <formula>LEN(TRIM(H272))&gt;0</formula>
    </cfRule>
  </conditionalFormatting>
  <conditionalFormatting sqref="J280:J281">
    <cfRule type="expression" dxfId="1894" priority="2911">
      <formula>AND($C280=3,$D280=3)</formula>
    </cfRule>
    <cfRule type="expression" dxfId="1893" priority="2912">
      <formula>AND($C280=3,$D280=2)</formula>
    </cfRule>
    <cfRule type="expression" dxfId="1892" priority="2913">
      <formula>AND($C280=3,$D280=1)</formula>
    </cfRule>
    <cfRule type="expression" dxfId="1891" priority="2914">
      <formula>AND($C280=2,$D280=3)</formula>
    </cfRule>
    <cfRule type="expression" dxfId="1890" priority="2915">
      <formula>AND($C280=2,$D280=2)</formula>
    </cfRule>
    <cfRule type="expression" dxfId="1889" priority="2916">
      <formula>AND($C280=2,$D280=1)</formula>
    </cfRule>
    <cfRule type="expression" dxfId="1888" priority="2917">
      <formula>AND($C280=1,$D280=3)</formula>
    </cfRule>
    <cfRule type="expression" dxfId="1887" priority="2918">
      <formula>AND($C280=1,$D280=2)</formula>
    </cfRule>
    <cfRule type="expression" dxfId="1886" priority="2919">
      <formula>AND($C280=1,$D280=1)</formula>
    </cfRule>
    <cfRule type="notContainsBlanks" dxfId="1885" priority="2920">
      <formula>LEN(TRIM(J280))&gt;0</formula>
    </cfRule>
  </conditionalFormatting>
  <conditionalFormatting sqref="I280:I281">
    <cfRule type="expression" dxfId="1884" priority="2901">
      <formula>AND($C280=3,$D280=3)</formula>
    </cfRule>
    <cfRule type="expression" dxfId="1883" priority="2902">
      <formula>AND($C280=3,$D280=2)</formula>
    </cfRule>
    <cfRule type="expression" dxfId="1882" priority="2903">
      <formula>AND($C280=3,$D280=1)</formula>
    </cfRule>
    <cfRule type="expression" dxfId="1881" priority="2904">
      <formula>AND($C280=2,$D280=3)</formula>
    </cfRule>
    <cfRule type="expression" dxfId="1880" priority="2905">
      <formula>AND($C280=2,$D280=2)</formula>
    </cfRule>
    <cfRule type="expression" dxfId="1879" priority="2906">
      <formula>AND($C280=2,$D280=1)</formula>
    </cfRule>
    <cfRule type="expression" dxfId="1878" priority="2907">
      <formula>AND($C280=1,$D280=3)</formula>
    </cfRule>
    <cfRule type="expression" dxfId="1877" priority="2908">
      <formula>AND($C280=1,$D280=2)</formula>
    </cfRule>
    <cfRule type="expression" dxfId="1876" priority="2909">
      <formula>AND($C280=1,$D280=1)</formula>
    </cfRule>
    <cfRule type="notContainsBlanks" dxfId="1875" priority="2910">
      <formula>LEN(TRIM(I280))&gt;0</formula>
    </cfRule>
  </conditionalFormatting>
  <conditionalFormatting sqref="H280:H281">
    <cfRule type="expression" dxfId="1874" priority="2891">
      <formula>AND($C280=3,$D280=3)</formula>
    </cfRule>
    <cfRule type="expression" dxfId="1873" priority="2892">
      <formula>AND($C280=3,$D280=2)</formula>
    </cfRule>
    <cfRule type="expression" dxfId="1872" priority="2893">
      <formula>AND($C280=3,$D280=1)</formula>
    </cfRule>
    <cfRule type="expression" dxfId="1871" priority="2894">
      <formula>AND($C280=2,$D280=3)</formula>
    </cfRule>
    <cfRule type="expression" dxfId="1870" priority="2895">
      <formula>AND($C280=2,$D280=2)</formula>
    </cfRule>
    <cfRule type="expression" dxfId="1869" priority="2896">
      <formula>AND($C280=2,$D280=1)</formula>
    </cfRule>
    <cfRule type="expression" dxfId="1868" priority="2897">
      <formula>AND($C280=1,$D280=3)</formula>
    </cfRule>
    <cfRule type="expression" dxfId="1867" priority="2898">
      <formula>AND($C280=1,$D280=2)</formula>
    </cfRule>
    <cfRule type="expression" dxfId="1866" priority="2899">
      <formula>AND($C280=1,$D280=1)</formula>
    </cfRule>
    <cfRule type="notContainsBlanks" dxfId="1865" priority="2900">
      <formula>LEN(TRIM(H280))&gt;0</formula>
    </cfRule>
  </conditionalFormatting>
  <conditionalFormatting sqref="J288:J289">
    <cfRule type="expression" dxfId="1864" priority="2881">
      <formula>AND($C288=3,$D288=3)</formula>
    </cfRule>
    <cfRule type="expression" dxfId="1863" priority="2882">
      <formula>AND($C288=3,$D288=2)</formula>
    </cfRule>
    <cfRule type="expression" dxfId="1862" priority="2883">
      <formula>AND($C288=3,$D288=1)</formula>
    </cfRule>
    <cfRule type="expression" dxfId="1861" priority="2884">
      <formula>AND($C288=2,$D288=3)</formula>
    </cfRule>
    <cfRule type="expression" dxfId="1860" priority="2885">
      <formula>AND($C288=2,$D288=2)</formula>
    </cfRule>
    <cfRule type="expression" dxfId="1859" priority="2886">
      <formula>AND($C288=2,$D288=1)</formula>
    </cfRule>
    <cfRule type="expression" dxfId="1858" priority="2887">
      <formula>AND($C288=1,$D288=3)</formula>
    </cfRule>
    <cfRule type="expression" dxfId="1857" priority="2888">
      <formula>AND($C288=1,$D288=2)</formula>
    </cfRule>
    <cfRule type="expression" dxfId="1856" priority="2889">
      <formula>AND($C288=1,$D288=1)</formula>
    </cfRule>
    <cfRule type="notContainsBlanks" dxfId="1855" priority="2890">
      <formula>LEN(TRIM(J288))&gt;0</formula>
    </cfRule>
  </conditionalFormatting>
  <conditionalFormatting sqref="I288:I289">
    <cfRule type="expression" dxfId="1854" priority="2871">
      <formula>AND($C288=3,$D288=3)</formula>
    </cfRule>
    <cfRule type="expression" dxfId="1853" priority="2872">
      <formula>AND($C288=3,$D288=2)</formula>
    </cfRule>
    <cfRule type="expression" dxfId="1852" priority="2873">
      <formula>AND($C288=3,$D288=1)</formula>
    </cfRule>
    <cfRule type="expression" dxfId="1851" priority="2874">
      <formula>AND($C288=2,$D288=3)</formula>
    </cfRule>
    <cfRule type="expression" dxfId="1850" priority="2875">
      <formula>AND($C288=2,$D288=2)</formula>
    </cfRule>
    <cfRule type="expression" dxfId="1849" priority="2876">
      <formula>AND($C288=2,$D288=1)</formula>
    </cfRule>
    <cfRule type="expression" dxfId="1848" priority="2877">
      <formula>AND($C288=1,$D288=3)</formula>
    </cfRule>
    <cfRule type="expression" dxfId="1847" priority="2878">
      <formula>AND($C288=1,$D288=2)</formula>
    </cfRule>
    <cfRule type="expression" dxfId="1846" priority="2879">
      <formula>AND($C288=1,$D288=1)</formula>
    </cfRule>
    <cfRule type="notContainsBlanks" dxfId="1845" priority="2880">
      <formula>LEN(TRIM(I288))&gt;0</formula>
    </cfRule>
  </conditionalFormatting>
  <conditionalFormatting sqref="H288:H289">
    <cfRule type="expression" dxfId="1844" priority="2861">
      <formula>AND($C288=3,$D288=3)</formula>
    </cfRule>
    <cfRule type="expression" dxfId="1843" priority="2862">
      <formula>AND($C288=3,$D288=2)</formula>
    </cfRule>
    <cfRule type="expression" dxfId="1842" priority="2863">
      <formula>AND($C288=3,$D288=1)</formula>
    </cfRule>
    <cfRule type="expression" dxfId="1841" priority="2864">
      <formula>AND($C288=2,$D288=3)</formula>
    </cfRule>
    <cfRule type="expression" dxfId="1840" priority="2865">
      <formula>AND($C288=2,$D288=2)</formula>
    </cfRule>
    <cfRule type="expression" dxfId="1839" priority="2866">
      <formula>AND($C288=2,$D288=1)</formula>
    </cfRule>
    <cfRule type="expression" dxfId="1838" priority="2867">
      <formula>AND($C288=1,$D288=3)</formula>
    </cfRule>
    <cfRule type="expression" dxfId="1837" priority="2868">
      <formula>AND($C288=1,$D288=2)</formula>
    </cfRule>
    <cfRule type="expression" dxfId="1836" priority="2869">
      <formula>AND($C288=1,$D288=1)</formula>
    </cfRule>
    <cfRule type="notContainsBlanks" dxfId="1835" priority="2870">
      <formula>LEN(TRIM(H288))&gt;0</formula>
    </cfRule>
  </conditionalFormatting>
  <conditionalFormatting sqref="J296:J297">
    <cfRule type="expression" dxfId="1834" priority="2851">
      <formula>AND($C296=3,$D296=3)</formula>
    </cfRule>
    <cfRule type="expression" dxfId="1833" priority="2852">
      <formula>AND($C296=3,$D296=2)</formula>
    </cfRule>
    <cfRule type="expression" dxfId="1832" priority="2853">
      <formula>AND($C296=3,$D296=1)</formula>
    </cfRule>
    <cfRule type="expression" dxfId="1831" priority="2854">
      <formula>AND($C296=2,$D296=3)</formula>
    </cfRule>
    <cfRule type="expression" dxfId="1830" priority="2855">
      <formula>AND($C296=2,$D296=2)</formula>
    </cfRule>
    <cfRule type="expression" dxfId="1829" priority="2856">
      <formula>AND($C296=2,$D296=1)</formula>
    </cfRule>
    <cfRule type="expression" dxfId="1828" priority="2857">
      <formula>AND($C296=1,$D296=3)</formula>
    </cfRule>
    <cfRule type="expression" dxfId="1827" priority="2858">
      <formula>AND($C296=1,$D296=2)</formula>
    </cfRule>
    <cfRule type="expression" dxfId="1826" priority="2859">
      <formula>AND($C296=1,$D296=1)</formula>
    </cfRule>
    <cfRule type="notContainsBlanks" dxfId="1825" priority="2860">
      <formula>LEN(TRIM(J296))&gt;0</formula>
    </cfRule>
  </conditionalFormatting>
  <conditionalFormatting sqref="I296:I297">
    <cfRule type="expression" dxfId="1824" priority="2841">
      <formula>AND($C296=3,$D296=3)</formula>
    </cfRule>
    <cfRule type="expression" dxfId="1823" priority="2842">
      <formula>AND($C296=3,$D296=2)</formula>
    </cfRule>
    <cfRule type="expression" dxfId="1822" priority="2843">
      <formula>AND($C296=3,$D296=1)</formula>
    </cfRule>
    <cfRule type="expression" dxfId="1821" priority="2844">
      <formula>AND($C296=2,$D296=3)</formula>
    </cfRule>
    <cfRule type="expression" dxfId="1820" priority="2845">
      <formula>AND($C296=2,$D296=2)</formula>
    </cfRule>
    <cfRule type="expression" dxfId="1819" priority="2846">
      <formula>AND($C296=2,$D296=1)</formula>
    </cfRule>
    <cfRule type="expression" dxfId="1818" priority="2847">
      <formula>AND($C296=1,$D296=3)</formula>
    </cfRule>
    <cfRule type="expression" dxfId="1817" priority="2848">
      <formula>AND($C296=1,$D296=2)</formula>
    </cfRule>
    <cfRule type="expression" dxfId="1816" priority="2849">
      <formula>AND($C296=1,$D296=1)</formula>
    </cfRule>
    <cfRule type="notContainsBlanks" dxfId="1815" priority="2850">
      <formula>LEN(TRIM(I296))&gt;0</formula>
    </cfRule>
  </conditionalFormatting>
  <conditionalFormatting sqref="H296:H297">
    <cfRule type="expression" dxfId="1814" priority="2831">
      <formula>AND($C296=3,$D296=3)</formula>
    </cfRule>
    <cfRule type="expression" dxfId="1813" priority="2832">
      <formula>AND($C296=3,$D296=2)</formula>
    </cfRule>
    <cfRule type="expression" dxfId="1812" priority="2833">
      <formula>AND($C296=3,$D296=1)</formula>
    </cfRule>
    <cfRule type="expression" dxfId="1811" priority="2834">
      <formula>AND($C296=2,$D296=3)</formula>
    </cfRule>
    <cfRule type="expression" dxfId="1810" priority="2835">
      <formula>AND($C296=2,$D296=2)</formula>
    </cfRule>
    <cfRule type="expression" dxfId="1809" priority="2836">
      <formula>AND($C296=2,$D296=1)</formula>
    </cfRule>
    <cfRule type="expression" dxfId="1808" priority="2837">
      <formula>AND($C296=1,$D296=3)</formula>
    </cfRule>
    <cfRule type="expression" dxfId="1807" priority="2838">
      <formula>AND($C296=1,$D296=2)</formula>
    </cfRule>
    <cfRule type="expression" dxfId="1806" priority="2839">
      <formula>AND($C296=1,$D296=1)</formula>
    </cfRule>
    <cfRule type="notContainsBlanks" dxfId="1805" priority="2840">
      <formula>LEN(TRIM(H296))&gt;0</formula>
    </cfRule>
  </conditionalFormatting>
  <conditionalFormatting sqref="A308:D308">
    <cfRule type="expression" dxfId="1804" priority="2751">
      <formula>AND($C308=3,$D308=3)</formula>
    </cfRule>
    <cfRule type="expression" dxfId="1803" priority="2752">
      <formula>AND($C308=3,$D308=2)</formula>
    </cfRule>
    <cfRule type="expression" dxfId="1802" priority="2753">
      <formula>AND($C308=3,$D308=1)</formula>
    </cfRule>
    <cfRule type="expression" dxfId="1801" priority="2754">
      <formula>AND($C308=2,$D308=3)</formula>
    </cfRule>
    <cfRule type="expression" dxfId="1800" priority="2755">
      <formula>AND($C308=2,$D308=2)</formula>
    </cfRule>
    <cfRule type="expression" dxfId="1799" priority="2756">
      <formula>AND($C308=2,$D308=1)</formula>
    </cfRule>
    <cfRule type="expression" dxfId="1798" priority="2757">
      <formula>AND($C308=1,$D308=3)</formula>
    </cfRule>
    <cfRule type="expression" dxfId="1797" priority="2758">
      <formula>AND($C308=1,$D308=2)</formula>
    </cfRule>
    <cfRule type="expression" dxfId="1796" priority="2759">
      <formula>AND($C308=1,$D308=1)</formula>
    </cfRule>
    <cfRule type="notContainsBlanks" dxfId="1795" priority="2760">
      <formula>LEN(TRIM(A308))&gt;0</formula>
    </cfRule>
  </conditionalFormatting>
  <conditionalFormatting sqref="E308">
    <cfRule type="expression" dxfId="1794" priority="2741">
      <formula>AND($C308=3,$D308=3)</formula>
    </cfRule>
    <cfRule type="expression" dxfId="1793" priority="2742">
      <formula>AND($C308=3,$D308=2)</formula>
    </cfRule>
    <cfRule type="expression" dxfId="1792" priority="2743">
      <formula>AND($C308=3,$D308=1)</formula>
    </cfRule>
    <cfRule type="expression" dxfId="1791" priority="2744">
      <formula>AND($C308=2,$D308=3)</formula>
    </cfRule>
    <cfRule type="expression" dxfId="1790" priority="2745">
      <formula>AND($C308=2,$D308=2)</formula>
    </cfRule>
    <cfRule type="expression" dxfId="1789" priority="2746">
      <formula>AND($C308=2,$D308=1)</formula>
    </cfRule>
    <cfRule type="expression" dxfId="1788" priority="2747">
      <formula>AND($C308=1,$D308=3)</formula>
    </cfRule>
    <cfRule type="expression" dxfId="1787" priority="2748">
      <formula>AND($C308=1,$D308=2)</formula>
    </cfRule>
    <cfRule type="expression" dxfId="1786" priority="2749">
      <formula>AND($C308=1,$D308=1)</formula>
    </cfRule>
    <cfRule type="notContainsBlanks" dxfId="1785" priority="2750">
      <formula>LEN(TRIM(E308))&gt;0</formula>
    </cfRule>
  </conditionalFormatting>
  <conditionalFormatting sqref="A309:D309">
    <cfRule type="expression" dxfId="1784" priority="2731">
      <formula>AND($C309=3,$D309=3)</formula>
    </cfRule>
    <cfRule type="expression" dxfId="1783" priority="2732">
      <formula>AND($C309=3,$D309=2)</formula>
    </cfRule>
    <cfRule type="expression" dxfId="1782" priority="2733">
      <formula>AND($C309=3,$D309=1)</formula>
    </cfRule>
    <cfRule type="expression" dxfId="1781" priority="2734">
      <formula>AND($C309=2,$D309=3)</formula>
    </cfRule>
    <cfRule type="expression" dxfId="1780" priority="2735">
      <formula>AND($C309=2,$D309=2)</formula>
    </cfRule>
    <cfRule type="expression" dxfId="1779" priority="2736">
      <formula>AND($C309=2,$D309=1)</formula>
    </cfRule>
    <cfRule type="expression" dxfId="1778" priority="2737">
      <formula>AND($C309=1,$D309=3)</formula>
    </cfRule>
    <cfRule type="expression" dxfId="1777" priority="2738">
      <formula>AND($C309=1,$D309=2)</formula>
    </cfRule>
    <cfRule type="expression" dxfId="1776" priority="2739">
      <formula>AND($C309=1,$D309=1)</formula>
    </cfRule>
    <cfRule type="notContainsBlanks" dxfId="1775" priority="2740">
      <formula>LEN(TRIM(A309))&gt;0</formula>
    </cfRule>
  </conditionalFormatting>
  <conditionalFormatting sqref="E309">
    <cfRule type="expression" dxfId="1774" priority="2721">
      <formula>AND($C309=3,$D309=3)</formula>
    </cfRule>
    <cfRule type="expression" dxfId="1773" priority="2722">
      <formula>AND($C309=3,$D309=2)</formula>
    </cfRule>
    <cfRule type="expression" dxfId="1772" priority="2723">
      <formula>AND($C309=3,$D309=1)</formula>
    </cfRule>
    <cfRule type="expression" dxfId="1771" priority="2724">
      <formula>AND($C309=2,$D309=3)</formula>
    </cfRule>
    <cfRule type="expression" dxfId="1770" priority="2725">
      <formula>AND($C309=2,$D309=2)</formula>
    </cfRule>
    <cfRule type="expression" dxfId="1769" priority="2726">
      <formula>AND($C309=2,$D309=1)</formula>
    </cfRule>
    <cfRule type="expression" dxfId="1768" priority="2727">
      <formula>AND($C309=1,$D309=3)</formula>
    </cfRule>
    <cfRule type="expression" dxfId="1767" priority="2728">
      <formula>AND($C309=1,$D309=2)</formula>
    </cfRule>
    <cfRule type="expression" dxfId="1766" priority="2729">
      <formula>AND($C309=1,$D309=1)</formula>
    </cfRule>
    <cfRule type="notContainsBlanks" dxfId="1765" priority="2730">
      <formula>LEN(TRIM(E309))&gt;0</formula>
    </cfRule>
  </conditionalFormatting>
  <conditionalFormatting sqref="J308:J309">
    <cfRule type="expression" dxfId="1764" priority="2711">
      <formula>AND($C308=3,$D308=3)</formula>
    </cfRule>
    <cfRule type="expression" dxfId="1763" priority="2712">
      <formula>AND($C308=3,$D308=2)</formula>
    </cfRule>
    <cfRule type="expression" dxfId="1762" priority="2713">
      <formula>AND($C308=3,$D308=1)</formula>
    </cfRule>
    <cfRule type="expression" dxfId="1761" priority="2714">
      <formula>AND($C308=2,$D308=3)</formula>
    </cfRule>
    <cfRule type="expression" dxfId="1760" priority="2715">
      <formula>AND($C308=2,$D308=2)</formula>
    </cfRule>
    <cfRule type="expression" dxfId="1759" priority="2716">
      <formula>AND($C308=2,$D308=1)</formula>
    </cfRule>
    <cfRule type="expression" dxfId="1758" priority="2717">
      <formula>AND($C308=1,$D308=3)</formula>
    </cfRule>
    <cfRule type="expression" dxfId="1757" priority="2718">
      <formula>AND($C308=1,$D308=2)</formula>
    </cfRule>
    <cfRule type="expression" dxfId="1756" priority="2719">
      <formula>AND($C308=1,$D308=1)</formula>
    </cfRule>
    <cfRule type="notContainsBlanks" dxfId="1755" priority="2720">
      <formula>LEN(TRIM(J308))&gt;0</formula>
    </cfRule>
  </conditionalFormatting>
  <conditionalFormatting sqref="I308:I309">
    <cfRule type="expression" dxfId="1754" priority="2701">
      <formula>AND($C308=3,$D308=3)</formula>
    </cfRule>
    <cfRule type="expression" dxfId="1753" priority="2702">
      <formula>AND($C308=3,$D308=2)</formula>
    </cfRule>
    <cfRule type="expression" dxfId="1752" priority="2703">
      <formula>AND($C308=3,$D308=1)</formula>
    </cfRule>
    <cfRule type="expression" dxfId="1751" priority="2704">
      <formula>AND($C308=2,$D308=3)</formula>
    </cfRule>
    <cfRule type="expression" dxfId="1750" priority="2705">
      <formula>AND($C308=2,$D308=2)</formula>
    </cfRule>
    <cfRule type="expression" dxfId="1749" priority="2706">
      <formula>AND($C308=2,$D308=1)</formula>
    </cfRule>
    <cfRule type="expression" dxfId="1748" priority="2707">
      <formula>AND($C308=1,$D308=3)</formula>
    </cfRule>
    <cfRule type="expression" dxfId="1747" priority="2708">
      <formula>AND($C308=1,$D308=2)</formula>
    </cfRule>
    <cfRule type="expression" dxfId="1746" priority="2709">
      <formula>AND($C308=1,$D308=1)</formula>
    </cfRule>
    <cfRule type="notContainsBlanks" dxfId="1745" priority="2710">
      <formula>LEN(TRIM(I308))&gt;0</formula>
    </cfRule>
  </conditionalFormatting>
  <conditionalFormatting sqref="H308:H309">
    <cfRule type="expression" dxfId="1744" priority="2691">
      <formula>AND($C308=3,$D308=3)</formula>
    </cfRule>
    <cfRule type="expression" dxfId="1743" priority="2692">
      <formula>AND($C308=3,$D308=2)</formula>
    </cfRule>
    <cfRule type="expression" dxfId="1742" priority="2693">
      <formula>AND($C308=3,$D308=1)</formula>
    </cfRule>
    <cfRule type="expression" dxfId="1741" priority="2694">
      <formula>AND($C308=2,$D308=3)</formula>
    </cfRule>
    <cfRule type="expression" dxfId="1740" priority="2695">
      <formula>AND($C308=2,$D308=2)</formula>
    </cfRule>
    <cfRule type="expression" dxfId="1739" priority="2696">
      <formula>AND($C308=2,$D308=1)</formula>
    </cfRule>
    <cfRule type="expression" dxfId="1738" priority="2697">
      <formula>AND($C308=1,$D308=3)</formula>
    </cfRule>
    <cfRule type="expression" dxfId="1737" priority="2698">
      <formula>AND($C308=1,$D308=2)</formula>
    </cfRule>
    <cfRule type="expression" dxfId="1736" priority="2699">
      <formula>AND($C308=1,$D308=1)</formula>
    </cfRule>
    <cfRule type="notContainsBlanks" dxfId="1735" priority="2700">
      <formula>LEN(TRIM(H308))&gt;0</formula>
    </cfRule>
  </conditionalFormatting>
  <conditionalFormatting sqref="E328:E329">
    <cfRule type="expression" dxfId="1734" priority="2601">
      <formula>AND($C328=3,$D328=3)</formula>
    </cfRule>
    <cfRule type="expression" dxfId="1733" priority="2602">
      <formula>AND($C328=3,$D328=2)</formula>
    </cfRule>
    <cfRule type="expression" dxfId="1732" priority="2603">
      <formula>AND($C328=3,$D328=1)</formula>
    </cfRule>
    <cfRule type="expression" dxfId="1731" priority="2604">
      <formula>AND($C328=2,$D328=3)</formula>
    </cfRule>
    <cfRule type="expression" dxfId="1730" priority="2605">
      <formula>AND($C328=2,$D328=2)</formula>
    </cfRule>
    <cfRule type="expression" dxfId="1729" priority="2606">
      <formula>AND($C328=2,$D328=1)</formula>
    </cfRule>
    <cfRule type="expression" dxfId="1728" priority="2607">
      <formula>AND($C328=1,$D328=3)</formula>
    </cfRule>
    <cfRule type="expression" dxfId="1727" priority="2608">
      <formula>AND($C328=1,$D328=2)</formula>
    </cfRule>
    <cfRule type="expression" dxfId="1726" priority="2609">
      <formula>AND($C328=1,$D328=1)</formula>
    </cfRule>
    <cfRule type="notContainsBlanks" dxfId="1725" priority="2610">
      <formula>LEN(TRIM(E328))&gt;0</formula>
    </cfRule>
  </conditionalFormatting>
  <conditionalFormatting sqref="J328:J329">
    <cfRule type="expression" dxfId="1724" priority="2541">
      <formula>AND($C328=3,$D328=3)</formula>
    </cfRule>
    <cfRule type="expression" dxfId="1723" priority="2542">
      <formula>AND($C328=3,$D328=2)</formula>
    </cfRule>
    <cfRule type="expression" dxfId="1722" priority="2543">
      <formula>AND($C328=3,$D328=1)</formula>
    </cfRule>
    <cfRule type="expression" dxfId="1721" priority="2544">
      <formula>AND($C328=2,$D328=3)</formula>
    </cfRule>
    <cfRule type="expression" dxfId="1720" priority="2545">
      <formula>AND($C328=2,$D328=2)</formula>
    </cfRule>
    <cfRule type="expression" dxfId="1719" priority="2546">
      <formula>AND($C328=2,$D328=1)</formula>
    </cfRule>
    <cfRule type="expression" dxfId="1718" priority="2547">
      <formula>AND($C328=1,$D328=3)</formula>
    </cfRule>
    <cfRule type="expression" dxfId="1717" priority="2548">
      <formula>AND($C328=1,$D328=2)</formula>
    </cfRule>
    <cfRule type="expression" dxfId="1716" priority="2549">
      <formula>AND($C328=1,$D328=1)</formula>
    </cfRule>
    <cfRule type="notContainsBlanks" dxfId="1715" priority="2550">
      <formula>LEN(TRIM(J328))&gt;0</formula>
    </cfRule>
  </conditionalFormatting>
  <conditionalFormatting sqref="A348:D349 G348:G349">
    <cfRule type="expression" dxfId="1714" priority="2661">
      <formula>AND($C348=3,$D348=3)</formula>
    </cfRule>
    <cfRule type="expression" dxfId="1713" priority="2662">
      <formula>AND($C348=3,$D348=2)</formula>
    </cfRule>
    <cfRule type="expression" dxfId="1712" priority="2663">
      <formula>AND($C348=3,$D348=1)</formula>
    </cfRule>
    <cfRule type="expression" dxfId="1711" priority="2664">
      <formula>AND($C348=2,$D348=3)</formula>
    </cfRule>
    <cfRule type="expression" dxfId="1710" priority="2665">
      <formula>AND($C348=2,$D348=2)</formula>
    </cfRule>
    <cfRule type="expression" dxfId="1709" priority="2666">
      <formula>AND($C348=2,$D348=1)</formula>
    </cfRule>
    <cfRule type="expression" dxfId="1708" priority="2667">
      <formula>AND($C348=1,$D348=3)</formula>
    </cfRule>
    <cfRule type="expression" dxfId="1707" priority="2668">
      <formula>AND($C348=1,$D348=2)</formula>
    </cfRule>
    <cfRule type="expression" dxfId="1706" priority="2669">
      <formula>AND($C348=1,$D348=1)</formula>
    </cfRule>
    <cfRule type="notContainsBlanks" dxfId="1705" priority="2670">
      <formula>LEN(TRIM(A348))&gt;0</formula>
    </cfRule>
  </conditionalFormatting>
  <conditionalFormatting sqref="A328:D329 G328:G329">
    <cfRule type="expression" dxfId="1704" priority="2641">
      <formula>AND($C328=3,$D328=3)</formula>
    </cfRule>
    <cfRule type="expression" dxfId="1703" priority="2642">
      <formula>AND($C328=3,$D328=2)</formula>
    </cfRule>
    <cfRule type="expression" dxfId="1702" priority="2643">
      <formula>AND($C328=3,$D328=1)</formula>
    </cfRule>
    <cfRule type="expression" dxfId="1701" priority="2644">
      <formula>AND($C328=2,$D328=3)</formula>
    </cfRule>
    <cfRule type="expression" dxfId="1700" priority="2645">
      <formula>AND($C328=2,$D328=2)</formula>
    </cfRule>
    <cfRule type="expression" dxfId="1699" priority="2646">
      <formula>AND($C328=2,$D328=1)</formula>
    </cfRule>
    <cfRule type="expression" dxfId="1698" priority="2647">
      <formula>AND($C328=1,$D328=3)</formula>
    </cfRule>
    <cfRule type="expression" dxfId="1697" priority="2648">
      <formula>AND($C328=1,$D328=2)</formula>
    </cfRule>
    <cfRule type="expression" dxfId="1696" priority="2649">
      <formula>AND($C328=1,$D328=1)</formula>
    </cfRule>
    <cfRule type="notContainsBlanks" dxfId="1695" priority="2650">
      <formula>LEN(TRIM(A328))&gt;0</formula>
    </cfRule>
  </conditionalFormatting>
  <conditionalFormatting sqref="J348:J349">
    <cfRule type="expression" dxfId="1694" priority="2481">
      <formula>AND($C348=3,$D348=3)</formula>
    </cfRule>
    <cfRule type="expression" dxfId="1693" priority="2482">
      <formula>AND($C348=3,$D348=2)</formula>
    </cfRule>
    <cfRule type="expression" dxfId="1692" priority="2483">
      <formula>AND($C348=3,$D348=1)</formula>
    </cfRule>
    <cfRule type="expression" dxfId="1691" priority="2484">
      <formula>AND($C348=2,$D348=3)</formula>
    </cfRule>
    <cfRule type="expression" dxfId="1690" priority="2485">
      <formula>AND($C348=2,$D348=2)</formula>
    </cfRule>
    <cfRule type="expression" dxfId="1689" priority="2486">
      <formula>AND($C348=2,$D348=1)</formula>
    </cfRule>
    <cfRule type="expression" dxfId="1688" priority="2487">
      <formula>AND($C348=1,$D348=3)</formula>
    </cfRule>
    <cfRule type="expression" dxfId="1687" priority="2488">
      <formula>AND($C348=1,$D348=2)</formula>
    </cfRule>
    <cfRule type="expression" dxfId="1686" priority="2489">
      <formula>AND($C348=1,$D348=1)</formula>
    </cfRule>
    <cfRule type="notContainsBlanks" dxfId="1685" priority="2490">
      <formula>LEN(TRIM(J348))&gt;0</formula>
    </cfRule>
  </conditionalFormatting>
  <conditionalFormatting sqref="A318:D319 G318:G319">
    <cfRule type="expression" dxfId="1684" priority="2621">
      <formula>AND($C318=3,$D318=3)</formula>
    </cfRule>
    <cfRule type="expression" dxfId="1683" priority="2622">
      <formula>AND($C318=3,$D318=2)</formula>
    </cfRule>
    <cfRule type="expression" dxfId="1682" priority="2623">
      <formula>AND($C318=3,$D318=1)</formula>
    </cfRule>
    <cfRule type="expression" dxfId="1681" priority="2624">
      <formula>AND($C318=2,$D318=3)</formula>
    </cfRule>
    <cfRule type="expression" dxfId="1680" priority="2625">
      <formula>AND($C318=2,$D318=2)</formula>
    </cfRule>
    <cfRule type="expression" dxfId="1679" priority="2626">
      <formula>AND($C318=2,$D318=1)</formula>
    </cfRule>
    <cfRule type="expression" dxfId="1678" priority="2627">
      <formula>AND($C318=1,$D318=3)</formula>
    </cfRule>
    <cfRule type="expression" dxfId="1677" priority="2628">
      <formula>AND($C318=1,$D318=2)</formula>
    </cfRule>
    <cfRule type="expression" dxfId="1676" priority="2629">
      <formula>AND($C318=1,$D318=1)</formula>
    </cfRule>
    <cfRule type="notContainsBlanks" dxfId="1675" priority="2630">
      <formula>LEN(TRIM(A318))&gt;0</formula>
    </cfRule>
  </conditionalFormatting>
  <conditionalFormatting sqref="E318:E319">
    <cfRule type="expression" dxfId="1674" priority="2611">
      <formula>AND($C318=3,$D318=3)</formula>
    </cfRule>
    <cfRule type="expression" dxfId="1673" priority="2612">
      <formula>AND($C318=3,$D318=2)</formula>
    </cfRule>
    <cfRule type="expression" dxfId="1672" priority="2613">
      <formula>AND($C318=3,$D318=1)</formula>
    </cfRule>
    <cfRule type="expression" dxfId="1671" priority="2614">
      <formula>AND($C318=2,$D318=3)</formula>
    </cfRule>
    <cfRule type="expression" dxfId="1670" priority="2615">
      <formula>AND($C318=2,$D318=2)</formula>
    </cfRule>
    <cfRule type="expression" dxfId="1669" priority="2616">
      <formula>AND($C318=2,$D318=1)</formula>
    </cfRule>
    <cfRule type="expression" dxfId="1668" priority="2617">
      <formula>AND($C318=1,$D318=3)</formula>
    </cfRule>
    <cfRule type="expression" dxfId="1667" priority="2618">
      <formula>AND($C318=1,$D318=2)</formula>
    </cfRule>
    <cfRule type="expression" dxfId="1666" priority="2619">
      <formula>AND($C318=1,$D318=1)</formula>
    </cfRule>
    <cfRule type="notContainsBlanks" dxfId="1665" priority="2620">
      <formula>LEN(TRIM(E318))&gt;0</formula>
    </cfRule>
  </conditionalFormatting>
  <conditionalFormatting sqref="E348:E349">
    <cfRule type="expression" dxfId="1664" priority="2591">
      <formula>AND($C348=3,$D348=3)</formula>
    </cfRule>
    <cfRule type="expression" dxfId="1663" priority="2592">
      <formula>AND($C348=3,$D348=2)</formula>
    </cfRule>
    <cfRule type="expression" dxfId="1662" priority="2593">
      <formula>AND($C348=3,$D348=1)</formula>
    </cfRule>
    <cfRule type="expression" dxfId="1661" priority="2594">
      <formula>AND($C348=2,$D348=3)</formula>
    </cfRule>
    <cfRule type="expression" dxfId="1660" priority="2595">
      <formula>AND($C348=2,$D348=2)</formula>
    </cfRule>
    <cfRule type="expression" dxfId="1659" priority="2596">
      <formula>AND($C348=2,$D348=1)</formula>
    </cfRule>
    <cfRule type="expression" dxfId="1658" priority="2597">
      <formula>AND($C348=1,$D348=3)</formula>
    </cfRule>
    <cfRule type="expression" dxfId="1657" priority="2598">
      <formula>AND($C348=1,$D348=2)</formula>
    </cfRule>
    <cfRule type="expression" dxfId="1656" priority="2599">
      <formula>AND($C348=1,$D348=1)</formula>
    </cfRule>
    <cfRule type="notContainsBlanks" dxfId="1655" priority="2600">
      <formula>LEN(TRIM(E348))&gt;0</formula>
    </cfRule>
  </conditionalFormatting>
  <conditionalFormatting sqref="J318:J319">
    <cfRule type="expression" dxfId="1654" priority="2571">
      <formula>AND($C318=3,$D318=3)</formula>
    </cfRule>
    <cfRule type="expression" dxfId="1653" priority="2572">
      <formula>AND($C318=3,$D318=2)</formula>
    </cfRule>
    <cfRule type="expression" dxfId="1652" priority="2573">
      <formula>AND($C318=3,$D318=1)</formula>
    </cfRule>
    <cfRule type="expression" dxfId="1651" priority="2574">
      <formula>AND($C318=2,$D318=3)</formula>
    </cfRule>
    <cfRule type="expression" dxfId="1650" priority="2575">
      <formula>AND($C318=2,$D318=2)</formula>
    </cfRule>
    <cfRule type="expression" dxfId="1649" priority="2576">
      <formula>AND($C318=2,$D318=1)</formula>
    </cfRule>
    <cfRule type="expression" dxfId="1648" priority="2577">
      <formula>AND($C318=1,$D318=3)</formula>
    </cfRule>
    <cfRule type="expression" dxfId="1647" priority="2578">
      <formula>AND($C318=1,$D318=2)</formula>
    </cfRule>
    <cfRule type="expression" dxfId="1646" priority="2579">
      <formula>AND($C318=1,$D318=1)</formula>
    </cfRule>
    <cfRule type="notContainsBlanks" dxfId="1645" priority="2580">
      <formula>LEN(TRIM(J318))&gt;0</formula>
    </cfRule>
  </conditionalFormatting>
  <conditionalFormatting sqref="I318:I319">
    <cfRule type="expression" dxfId="1644" priority="2561">
      <formula>AND($C318=3,$D318=3)</formula>
    </cfRule>
    <cfRule type="expression" dxfId="1643" priority="2562">
      <formula>AND($C318=3,$D318=2)</formula>
    </cfRule>
    <cfRule type="expression" dxfId="1642" priority="2563">
      <formula>AND($C318=3,$D318=1)</formula>
    </cfRule>
    <cfRule type="expression" dxfId="1641" priority="2564">
      <formula>AND($C318=2,$D318=3)</formula>
    </cfRule>
    <cfRule type="expression" dxfId="1640" priority="2565">
      <formula>AND($C318=2,$D318=2)</formula>
    </cfRule>
    <cfRule type="expression" dxfId="1639" priority="2566">
      <formula>AND($C318=2,$D318=1)</formula>
    </cfRule>
    <cfRule type="expression" dxfId="1638" priority="2567">
      <formula>AND($C318=1,$D318=3)</formula>
    </cfRule>
    <cfRule type="expression" dxfId="1637" priority="2568">
      <formula>AND($C318=1,$D318=2)</formula>
    </cfRule>
    <cfRule type="expression" dxfId="1636" priority="2569">
      <formula>AND($C318=1,$D318=1)</formula>
    </cfRule>
    <cfRule type="notContainsBlanks" dxfId="1635" priority="2570">
      <formula>LEN(TRIM(I318))&gt;0</formula>
    </cfRule>
  </conditionalFormatting>
  <conditionalFormatting sqref="H318:H319">
    <cfRule type="expression" dxfId="1634" priority="2551">
      <formula>AND($C318=3,$D318=3)</formula>
    </cfRule>
    <cfRule type="expression" dxfId="1633" priority="2552">
      <formula>AND($C318=3,$D318=2)</formula>
    </cfRule>
    <cfRule type="expression" dxfId="1632" priority="2553">
      <formula>AND($C318=3,$D318=1)</formula>
    </cfRule>
    <cfRule type="expression" dxfId="1631" priority="2554">
      <formula>AND($C318=2,$D318=3)</formula>
    </cfRule>
    <cfRule type="expression" dxfId="1630" priority="2555">
      <formula>AND($C318=2,$D318=2)</formula>
    </cfRule>
    <cfRule type="expression" dxfId="1629" priority="2556">
      <formula>AND($C318=2,$D318=1)</formula>
    </cfRule>
    <cfRule type="expression" dxfId="1628" priority="2557">
      <formula>AND($C318=1,$D318=3)</formula>
    </cfRule>
    <cfRule type="expression" dxfId="1627" priority="2558">
      <formula>AND($C318=1,$D318=2)</formula>
    </cfRule>
    <cfRule type="expression" dxfId="1626" priority="2559">
      <formula>AND($C318=1,$D318=1)</formula>
    </cfRule>
    <cfRule type="notContainsBlanks" dxfId="1625" priority="2560">
      <formula>LEN(TRIM(H318))&gt;0</formula>
    </cfRule>
  </conditionalFormatting>
  <conditionalFormatting sqref="I328:I329">
    <cfRule type="expression" dxfId="1624" priority="2531">
      <formula>AND($C328=3,$D328=3)</formula>
    </cfRule>
    <cfRule type="expression" dxfId="1623" priority="2532">
      <formula>AND($C328=3,$D328=2)</formula>
    </cfRule>
    <cfRule type="expression" dxfId="1622" priority="2533">
      <formula>AND($C328=3,$D328=1)</formula>
    </cfRule>
    <cfRule type="expression" dxfId="1621" priority="2534">
      <formula>AND($C328=2,$D328=3)</formula>
    </cfRule>
    <cfRule type="expression" dxfId="1620" priority="2535">
      <formula>AND($C328=2,$D328=2)</formula>
    </cfRule>
    <cfRule type="expression" dxfId="1619" priority="2536">
      <formula>AND($C328=2,$D328=1)</formula>
    </cfRule>
    <cfRule type="expression" dxfId="1618" priority="2537">
      <formula>AND($C328=1,$D328=3)</formula>
    </cfRule>
    <cfRule type="expression" dxfId="1617" priority="2538">
      <formula>AND($C328=1,$D328=2)</formula>
    </cfRule>
    <cfRule type="expression" dxfId="1616" priority="2539">
      <formula>AND($C328=1,$D328=1)</formula>
    </cfRule>
    <cfRule type="notContainsBlanks" dxfId="1615" priority="2540">
      <formula>LEN(TRIM(I328))&gt;0</formula>
    </cfRule>
  </conditionalFormatting>
  <conditionalFormatting sqref="H328:H329">
    <cfRule type="expression" dxfId="1614" priority="2521">
      <formula>AND($C328=3,$D328=3)</formula>
    </cfRule>
    <cfRule type="expression" dxfId="1613" priority="2522">
      <formula>AND($C328=3,$D328=2)</formula>
    </cfRule>
    <cfRule type="expression" dxfId="1612" priority="2523">
      <formula>AND($C328=3,$D328=1)</formula>
    </cfRule>
    <cfRule type="expression" dxfId="1611" priority="2524">
      <formula>AND($C328=2,$D328=3)</formula>
    </cfRule>
    <cfRule type="expression" dxfId="1610" priority="2525">
      <formula>AND($C328=2,$D328=2)</formula>
    </cfRule>
    <cfRule type="expression" dxfId="1609" priority="2526">
      <formula>AND($C328=2,$D328=1)</formula>
    </cfRule>
    <cfRule type="expression" dxfId="1608" priority="2527">
      <formula>AND($C328=1,$D328=3)</formula>
    </cfRule>
    <cfRule type="expression" dxfId="1607" priority="2528">
      <formula>AND($C328=1,$D328=2)</formula>
    </cfRule>
    <cfRule type="expression" dxfId="1606" priority="2529">
      <formula>AND($C328=1,$D328=1)</formula>
    </cfRule>
    <cfRule type="notContainsBlanks" dxfId="1605" priority="2530">
      <formula>LEN(TRIM(H328))&gt;0</formula>
    </cfRule>
  </conditionalFormatting>
  <conditionalFormatting sqref="I348:I349">
    <cfRule type="expression" dxfId="1604" priority="2471">
      <formula>AND($C348=3,$D348=3)</formula>
    </cfRule>
    <cfRule type="expression" dxfId="1603" priority="2472">
      <formula>AND($C348=3,$D348=2)</formula>
    </cfRule>
    <cfRule type="expression" dxfId="1602" priority="2473">
      <formula>AND($C348=3,$D348=1)</formula>
    </cfRule>
    <cfRule type="expression" dxfId="1601" priority="2474">
      <formula>AND($C348=2,$D348=3)</formula>
    </cfRule>
    <cfRule type="expression" dxfId="1600" priority="2475">
      <formula>AND($C348=2,$D348=2)</formula>
    </cfRule>
    <cfRule type="expression" dxfId="1599" priority="2476">
      <formula>AND($C348=2,$D348=1)</formula>
    </cfRule>
    <cfRule type="expression" dxfId="1598" priority="2477">
      <formula>AND($C348=1,$D348=3)</formula>
    </cfRule>
    <cfRule type="expression" dxfId="1597" priority="2478">
      <formula>AND($C348=1,$D348=2)</formula>
    </cfRule>
    <cfRule type="expression" dxfId="1596" priority="2479">
      <formula>AND($C348=1,$D348=1)</formula>
    </cfRule>
    <cfRule type="notContainsBlanks" dxfId="1595" priority="2480">
      <formula>LEN(TRIM(I348))&gt;0</formula>
    </cfRule>
  </conditionalFormatting>
  <conditionalFormatting sqref="H348:H349">
    <cfRule type="expression" dxfId="1594" priority="2461">
      <formula>AND($C348=3,$D348=3)</formula>
    </cfRule>
    <cfRule type="expression" dxfId="1593" priority="2462">
      <formula>AND($C348=3,$D348=2)</formula>
    </cfRule>
    <cfRule type="expression" dxfId="1592" priority="2463">
      <formula>AND($C348=3,$D348=1)</formula>
    </cfRule>
    <cfRule type="expression" dxfId="1591" priority="2464">
      <formula>AND($C348=2,$D348=3)</formula>
    </cfRule>
    <cfRule type="expression" dxfId="1590" priority="2465">
      <formula>AND($C348=2,$D348=2)</formula>
    </cfRule>
    <cfRule type="expression" dxfId="1589" priority="2466">
      <formula>AND($C348=2,$D348=1)</formula>
    </cfRule>
    <cfRule type="expression" dxfId="1588" priority="2467">
      <formula>AND($C348=1,$D348=3)</formula>
    </cfRule>
    <cfRule type="expression" dxfId="1587" priority="2468">
      <formula>AND($C348=1,$D348=2)</formula>
    </cfRule>
    <cfRule type="expression" dxfId="1586" priority="2469">
      <formula>AND($C348=1,$D348=1)</formula>
    </cfRule>
    <cfRule type="notContainsBlanks" dxfId="1585" priority="2470">
      <formula>LEN(TRIM(H348))&gt;0</formula>
    </cfRule>
  </conditionalFormatting>
  <conditionalFormatting sqref="B416:E416 G416">
    <cfRule type="expression" dxfId="1584" priority="2361">
      <formula>AND($C416=3,$D416=3)</formula>
    </cfRule>
    <cfRule type="expression" dxfId="1583" priority="2362">
      <formula>AND($C416=3,$D416=2)</formula>
    </cfRule>
    <cfRule type="expression" dxfId="1582" priority="2363">
      <formula>AND($C416=3,$D416=1)</formula>
    </cfRule>
    <cfRule type="expression" dxfId="1581" priority="2364">
      <formula>AND($C416=2,$D416=3)</formula>
    </cfRule>
    <cfRule type="expression" dxfId="1580" priority="2365">
      <formula>AND($C416=2,$D416=2)</formula>
    </cfRule>
    <cfRule type="expression" dxfId="1579" priority="2366">
      <formula>AND($C416=2,$D416=1)</formula>
    </cfRule>
    <cfRule type="expression" dxfId="1578" priority="2367">
      <formula>AND($C416=1,$D416=3)</formula>
    </cfRule>
    <cfRule type="expression" dxfId="1577" priority="2368">
      <formula>AND($C416=1,$D416=2)</formula>
    </cfRule>
    <cfRule type="expression" dxfId="1576" priority="2369">
      <formula>AND($C416=1,$D416=1)</formula>
    </cfRule>
    <cfRule type="notContainsBlanks" dxfId="1575" priority="2370">
      <formula>LEN(TRIM(B416))&gt;0</formula>
    </cfRule>
  </conditionalFormatting>
  <conditionalFormatting sqref="H416:J416">
    <cfRule type="expression" dxfId="1574" priority="2311">
      <formula>AND($C416=3,$D416=3)</formula>
    </cfRule>
    <cfRule type="expression" dxfId="1573" priority="2312">
      <formula>AND($C416=3,$D416=2)</formula>
    </cfRule>
    <cfRule type="expression" dxfId="1572" priority="2313">
      <formula>AND($C416=3,$D416=1)</formula>
    </cfRule>
    <cfRule type="expression" dxfId="1571" priority="2314">
      <formula>AND($C416=2,$D416=3)</formula>
    </cfRule>
    <cfRule type="expression" dxfId="1570" priority="2315">
      <formula>AND($C416=2,$D416=2)</formula>
    </cfRule>
    <cfRule type="expression" dxfId="1569" priority="2316">
      <formula>AND($C416=2,$D416=1)</formula>
    </cfRule>
    <cfRule type="expression" dxfId="1568" priority="2317">
      <formula>AND($C416=1,$D416=3)</formula>
    </cfRule>
    <cfRule type="expression" dxfId="1567" priority="2318">
      <formula>AND($C416=1,$D416=2)</formula>
    </cfRule>
    <cfRule type="expression" dxfId="1566" priority="2319">
      <formula>AND($C416=1,$D416=1)</formula>
    </cfRule>
    <cfRule type="notContainsBlanks" dxfId="1565" priority="2320">
      <formula>LEN(TRIM(H416))&gt;0</formula>
    </cfRule>
  </conditionalFormatting>
  <conditionalFormatting sqref="B422:E422 G422">
    <cfRule type="expression" dxfId="1564" priority="2341">
      <formula>AND($C422=3,$D422=3)</formula>
    </cfRule>
    <cfRule type="expression" dxfId="1563" priority="2342">
      <formula>AND($C422=3,$D422=2)</formula>
    </cfRule>
    <cfRule type="expression" dxfId="1562" priority="2343">
      <formula>AND($C422=3,$D422=1)</formula>
    </cfRule>
    <cfRule type="expression" dxfId="1561" priority="2344">
      <formula>AND($C422=2,$D422=3)</formula>
    </cfRule>
    <cfRule type="expression" dxfId="1560" priority="2345">
      <formula>AND($C422=2,$D422=2)</formula>
    </cfRule>
    <cfRule type="expression" dxfId="1559" priority="2346">
      <formula>AND($C422=2,$D422=1)</formula>
    </cfRule>
    <cfRule type="expression" dxfId="1558" priority="2347">
      <formula>AND($C422=1,$D422=3)</formula>
    </cfRule>
    <cfRule type="expression" dxfId="1557" priority="2348">
      <formula>AND($C422=1,$D422=2)</formula>
    </cfRule>
    <cfRule type="expression" dxfId="1556" priority="2349">
      <formula>AND($C422=1,$D422=1)</formula>
    </cfRule>
    <cfRule type="notContainsBlanks" dxfId="1555" priority="2350">
      <formula>LEN(TRIM(B422))&gt;0</formula>
    </cfRule>
  </conditionalFormatting>
  <conditionalFormatting sqref="H428:J428">
    <cfRule type="expression" dxfId="1554" priority="2291">
      <formula>AND($C428=3,$D428=3)</formula>
    </cfRule>
    <cfRule type="expression" dxfId="1553" priority="2292">
      <formula>AND($C428=3,$D428=2)</formula>
    </cfRule>
    <cfRule type="expression" dxfId="1552" priority="2293">
      <formula>AND($C428=3,$D428=1)</formula>
    </cfRule>
    <cfRule type="expression" dxfId="1551" priority="2294">
      <formula>AND($C428=2,$D428=3)</formula>
    </cfRule>
    <cfRule type="expression" dxfId="1550" priority="2295">
      <formula>AND($C428=2,$D428=2)</formula>
    </cfRule>
    <cfRule type="expression" dxfId="1549" priority="2296">
      <formula>AND($C428=2,$D428=1)</formula>
    </cfRule>
    <cfRule type="expression" dxfId="1548" priority="2297">
      <formula>AND($C428=1,$D428=3)</formula>
    </cfRule>
    <cfRule type="expression" dxfId="1547" priority="2298">
      <formula>AND($C428=1,$D428=2)</formula>
    </cfRule>
    <cfRule type="expression" dxfId="1546" priority="2299">
      <formula>AND($C428=1,$D428=1)</formula>
    </cfRule>
    <cfRule type="notContainsBlanks" dxfId="1545" priority="2300">
      <formula>LEN(TRIM(H428))&gt;0</formula>
    </cfRule>
  </conditionalFormatting>
  <conditionalFormatting sqref="B428:E428 G428">
    <cfRule type="expression" dxfId="1544" priority="2321">
      <formula>AND($C428=3,$D428=3)</formula>
    </cfRule>
    <cfRule type="expression" dxfId="1543" priority="2322">
      <formula>AND($C428=3,$D428=2)</formula>
    </cfRule>
    <cfRule type="expression" dxfId="1542" priority="2323">
      <formula>AND($C428=3,$D428=1)</formula>
    </cfRule>
    <cfRule type="expression" dxfId="1541" priority="2324">
      <formula>AND($C428=2,$D428=3)</formula>
    </cfRule>
    <cfRule type="expression" dxfId="1540" priority="2325">
      <formula>AND($C428=2,$D428=2)</formula>
    </cfRule>
    <cfRule type="expression" dxfId="1539" priority="2326">
      <formula>AND($C428=2,$D428=1)</formula>
    </cfRule>
    <cfRule type="expression" dxfId="1538" priority="2327">
      <formula>AND($C428=1,$D428=3)</formula>
    </cfRule>
    <cfRule type="expression" dxfId="1537" priority="2328">
      <formula>AND($C428=1,$D428=2)</formula>
    </cfRule>
    <cfRule type="expression" dxfId="1536" priority="2329">
      <formula>AND($C428=1,$D428=1)</formula>
    </cfRule>
    <cfRule type="notContainsBlanks" dxfId="1535" priority="2330">
      <formula>LEN(TRIM(B428))&gt;0</formula>
    </cfRule>
  </conditionalFormatting>
  <conditionalFormatting sqref="H422:J422">
    <cfRule type="expression" dxfId="1534" priority="2301">
      <formula>AND($C422=3,$D422=3)</formula>
    </cfRule>
    <cfRule type="expression" dxfId="1533" priority="2302">
      <formula>AND($C422=3,$D422=2)</formula>
    </cfRule>
    <cfRule type="expression" dxfId="1532" priority="2303">
      <formula>AND($C422=3,$D422=1)</formula>
    </cfRule>
    <cfRule type="expression" dxfId="1531" priority="2304">
      <formula>AND($C422=2,$D422=3)</formula>
    </cfRule>
    <cfRule type="expression" dxfId="1530" priority="2305">
      <formula>AND($C422=2,$D422=2)</formula>
    </cfRule>
    <cfRule type="expression" dxfId="1529" priority="2306">
      <formula>AND($C422=2,$D422=1)</formula>
    </cfRule>
    <cfRule type="expression" dxfId="1528" priority="2307">
      <formula>AND($C422=1,$D422=3)</formula>
    </cfRule>
    <cfRule type="expression" dxfId="1527" priority="2308">
      <formula>AND($C422=1,$D422=2)</formula>
    </cfRule>
    <cfRule type="expression" dxfId="1526" priority="2309">
      <formula>AND($C422=1,$D422=1)</formula>
    </cfRule>
    <cfRule type="notContainsBlanks" dxfId="1525" priority="2310">
      <formula>LEN(TRIM(H422))&gt;0</formula>
    </cfRule>
  </conditionalFormatting>
  <conditionalFormatting sqref="H124:I124">
    <cfRule type="expression" dxfId="1524" priority="2181">
      <formula>AND($C124=3,$D124=3)</formula>
    </cfRule>
    <cfRule type="expression" dxfId="1523" priority="2182">
      <formula>AND($C124=3,$D124=2)</formula>
    </cfRule>
    <cfRule type="expression" dxfId="1522" priority="2183">
      <formula>AND($C124=3,$D124=1)</formula>
    </cfRule>
    <cfRule type="expression" dxfId="1521" priority="2184">
      <formula>AND($C124=2,$D124=3)</formula>
    </cfRule>
    <cfRule type="expression" dxfId="1520" priority="2185">
      <formula>AND($C124=2,$D124=2)</formula>
    </cfRule>
    <cfRule type="expression" dxfId="1519" priority="2186">
      <formula>AND($C124=2,$D124=1)</formula>
    </cfRule>
    <cfRule type="expression" dxfId="1518" priority="2187">
      <formula>AND($C124=1,$D124=3)</formula>
    </cfRule>
    <cfRule type="expression" dxfId="1517" priority="2188">
      <formula>AND($C124=1,$D124=2)</formula>
    </cfRule>
    <cfRule type="expression" dxfId="1516" priority="2189">
      <formula>AND($C124=1,$D124=1)</formula>
    </cfRule>
    <cfRule type="notContainsBlanks" dxfId="1515" priority="2190">
      <formula>LEN(TRIM(H124))&gt;0</formula>
    </cfRule>
  </conditionalFormatting>
  <conditionalFormatting sqref="H453">
    <cfRule type="expression" dxfId="1514" priority="2281">
      <formula>AND($C453=3,$D453=3)</formula>
    </cfRule>
    <cfRule type="expression" dxfId="1513" priority="2282">
      <formula>AND($C453=3,$D453=2)</formula>
    </cfRule>
    <cfRule type="expression" dxfId="1512" priority="2283">
      <formula>AND($C453=3,$D453=1)</formula>
    </cfRule>
    <cfRule type="expression" dxfId="1511" priority="2284">
      <formula>AND($C453=2,$D453=3)</formula>
    </cfRule>
    <cfRule type="expression" dxfId="1510" priority="2285">
      <formula>AND($C453=2,$D453=2)</formula>
    </cfRule>
    <cfRule type="expression" dxfId="1509" priority="2286">
      <formula>AND($C453=2,$D453=1)</formula>
    </cfRule>
    <cfRule type="expression" dxfId="1508" priority="2287">
      <formula>AND($C453=1,$D453=3)</formula>
    </cfRule>
    <cfRule type="expression" dxfId="1507" priority="2288">
      <formula>AND($C453=1,$D453=2)</formula>
    </cfRule>
    <cfRule type="expression" dxfId="1506" priority="2289">
      <formula>AND($C453=1,$D453=1)</formula>
    </cfRule>
    <cfRule type="notContainsBlanks" dxfId="1505" priority="2290">
      <formula>LEN(TRIM(H453))&gt;0</formula>
    </cfRule>
  </conditionalFormatting>
  <conditionalFormatting sqref="I453">
    <cfRule type="expression" dxfId="1504" priority="2271">
      <formula>AND($C453=3,$D453=3)</formula>
    </cfRule>
    <cfRule type="expression" dxfId="1503" priority="2272">
      <formula>AND($C453=3,$D453=2)</formula>
    </cfRule>
    <cfRule type="expression" dxfId="1502" priority="2273">
      <formula>AND($C453=3,$D453=1)</formula>
    </cfRule>
    <cfRule type="expression" dxfId="1501" priority="2274">
      <formula>AND($C453=2,$D453=3)</formula>
    </cfRule>
    <cfRule type="expression" dxfId="1500" priority="2275">
      <formula>AND($C453=2,$D453=2)</formula>
    </cfRule>
    <cfRule type="expression" dxfId="1499" priority="2276">
      <formula>AND($C453=2,$D453=1)</formula>
    </cfRule>
    <cfRule type="expression" dxfId="1498" priority="2277">
      <formula>AND($C453=1,$D453=3)</formula>
    </cfRule>
    <cfRule type="expression" dxfId="1497" priority="2278">
      <formula>AND($C453=1,$D453=2)</formula>
    </cfRule>
    <cfRule type="expression" dxfId="1496" priority="2279">
      <formula>AND($C453=1,$D453=1)</formula>
    </cfRule>
    <cfRule type="notContainsBlanks" dxfId="1495" priority="2280">
      <formula>LEN(TRIM(I453))&gt;0</formula>
    </cfRule>
  </conditionalFormatting>
  <conditionalFormatting sqref="H452">
    <cfRule type="expression" dxfId="1494" priority="2261">
      <formula>AND($C452=3,$D452=3)</formula>
    </cfRule>
    <cfRule type="expression" dxfId="1493" priority="2262">
      <formula>AND($C452=3,$D452=2)</formula>
    </cfRule>
    <cfRule type="expression" dxfId="1492" priority="2263">
      <formula>AND($C452=3,$D452=1)</formula>
    </cfRule>
    <cfRule type="expression" dxfId="1491" priority="2264">
      <formula>AND($C452=2,$D452=3)</formula>
    </cfRule>
    <cfRule type="expression" dxfId="1490" priority="2265">
      <formula>AND($C452=2,$D452=2)</formula>
    </cfRule>
    <cfRule type="expression" dxfId="1489" priority="2266">
      <formula>AND($C452=2,$D452=1)</formula>
    </cfRule>
    <cfRule type="expression" dxfId="1488" priority="2267">
      <formula>AND($C452=1,$D452=3)</formula>
    </cfRule>
    <cfRule type="expression" dxfId="1487" priority="2268">
      <formula>AND($C452=1,$D452=2)</formula>
    </cfRule>
    <cfRule type="expression" dxfId="1486" priority="2269">
      <formula>AND($C452=1,$D452=1)</formula>
    </cfRule>
    <cfRule type="notContainsBlanks" dxfId="1485" priority="2270">
      <formula>LEN(TRIM(H452))&gt;0</formula>
    </cfRule>
  </conditionalFormatting>
  <conditionalFormatting sqref="I452">
    <cfRule type="expression" dxfId="1484" priority="2251">
      <formula>AND($C452=3,$D452=3)</formula>
    </cfRule>
    <cfRule type="expression" dxfId="1483" priority="2252">
      <formula>AND($C452=3,$D452=2)</formula>
    </cfRule>
    <cfRule type="expression" dxfId="1482" priority="2253">
      <formula>AND($C452=3,$D452=1)</formula>
    </cfRule>
    <cfRule type="expression" dxfId="1481" priority="2254">
      <formula>AND($C452=2,$D452=3)</formula>
    </cfRule>
    <cfRule type="expression" dxfId="1480" priority="2255">
      <formula>AND($C452=2,$D452=2)</formula>
    </cfRule>
    <cfRule type="expression" dxfId="1479" priority="2256">
      <formula>AND($C452=2,$D452=1)</formula>
    </cfRule>
    <cfRule type="expression" dxfId="1478" priority="2257">
      <formula>AND($C452=1,$D452=3)</formula>
    </cfRule>
    <cfRule type="expression" dxfId="1477" priority="2258">
      <formula>AND($C452=1,$D452=2)</formula>
    </cfRule>
    <cfRule type="expression" dxfId="1476" priority="2259">
      <formula>AND($C452=1,$D452=1)</formula>
    </cfRule>
    <cfRule type="notContainsBlanks" dxfId="1475" priority="2260">
      <formula>LEN(TRIM(I452))&gt;0</formula>
    </cfRule>
  </conditionalFormatting>
  <conditionalFormatting sqref="H111:I111">
    <cfRule type="expression" dxfId="1474" priority="2191">
      <formula>AND($C111=3,$D111=3)</formula>
    </cfRule>
    <cfRule type="expression" dxfId="1473" priority="2192">
      <formula>AND($C111=3,$D111=2)</formula>
    </cfRule>
    <cfRule type="expression" dxfId="1472" priority="2193">
      <formula>AND($C111=3,$D111=1)</formula>
    </cfRule>
    <cfRule type="expression" dxfId="1471" priority="2194">
      <formula>AND($C111=2,$D111=3)</formula>
    </cfRule>
    <cfRule type="expression" dxfId="1470" priority="2195">
      <formula>AND($C111=2,$D111=2)</formula>
    </cfRule>
    <cfRule type="expression" dxfId="1469" priority="2196">
      <formula>AND($C111=2,$D111=1)</formula>
    </cfRule>
    <cfRule type="expression" dxfId="1468" priority="2197">
      <formula>AND($C111=1,$D111=3)</formula>
    </cfRule>
    <cfRule type="expression" dxfId="1467" priority="2198">
      <formula>AND($C111=1,$D111=2)</formula>
    </cfRule>
    <cfRule type="expression" dxfId="1466" priority="2199">
      <formula>AND($C111=1,$D111=1)</formula>
    </cfRule>
    <cfRule type="notContainsBlanks" dxfId="1465" priority="2200">
      <formula>LEN(TRIM(H111))&gt;0</formula>
    </cfRule>
  </conditionalFormatting>
  <conditionalFormatting sqref="F259:F265">
    <cfRule type="expression" dxfId="1464" priority="1921">
      <formula>AND($C259=3,$D259=3)</formula>
    </cfRule>
    <cfRule type="expression" dxfId="1463" priority="1922">
      <formula>AND($C259=3,$D259=2)</formula>
    </cfRule>
    <cfRule type="expression" dxfId="1462" priority="1923">
      <formula>AND($C259=3,$D259=1)</formula>
    </cfRule>
    <cfRule type="expression" dxfId="1461" priority="1924">
      <formula>AND($C259=2,$D259=3)</formula>
    </cfRule>
    <cfRule type="expression" dxfId="1460" priority="1925">
      <formula>AND($C259=2,$D259=2)</formula>
    </cfRule>
    <cfRule type="expression" dxfId="1459" priority="1926">
      <formula>AND($C259=2,$D259=1)</formula>
    </cfRule>
    <cfRule type="expression" dxfId="1458" priority="1927">
      <formula>AND($C259=1,$D259=3)</formula>
    </cfRule>
    <cfRule type="expression" dxfId="1457" priority="1928">
      <formula>AND($C259=1,$D259=2)</formula>
    </cfRule>
    <cfRule type="expression" dxfId="1456" priority="1929">
      <formula>AND($C259=1,$D259=1)</formula>
    </cfRule>
    <cfRule type="notContainsBlanks" dxfId="1455" priority="1930">
      <formula>LEN(TRIM(F259))&gt;0</formula>
    </cfRule>
  </conditionalFormatting>
  <conditionalFormatting sqref="F134:F139">
    <cfRule type="expression" dxfId="1454" priority="2121">
      <formula>AND($C134=3,$D134=3)</formula>
    </cfRule>
    <cfRule type="expression" dxfId="1453" priority="2122">
      <formula>AND($C134=3,$D134=2)</formula>
    </cfRule>
    <cfRule type="expression" dxfId="1452" priority="2123">
      <formula>AND($C134=3,$D134=1)</formula>
    </cfRule>
    <cfRule type="expression" dxfId="1451" priority="2124">
      <formula>AND($C134=2,$D134=3)</formula>
    </cfRule>
    <cfRule type="expression" dxfId="1450" priority="2125">
      <formula>AND($C134=2,$D134=2)</formula>
    </cfRule>
    <cfRule type="expression" dxfId="1449" priority="2126">
      <formula>AND($C134=2,$D134=1)</formula>
    </cfRule>
    <cfRule type="expression" dxfId="1448" priority="2127">
      <formula>AND($C134=1,$D134=3)</formula>
    </cfRule>
    <cfRule type="expression" dxfId="1447" priority="2128">
      <formula>AND($C134=1,$D134=2)</formula>
    </cfRule>
    <cfRule type="expression" dxfId="1446" priority="2129">
      <formula>AND($C134=1,$D134=1)</formula>
    </cfRule>
    <cfRule type="notContainsBlanks" dxfId="1445" priority="2130">
      <formula>LEN(TRIM(F134))&gt;0</formula>
    </cfRule>
  </conditionalFormatting>
  <conditionalFormatting sqref="F141:F146">
    <cfRule type="expression" dxfId="1444" priority="2111">
      <formula>AND($C141=3,$D141=3)</formula>
    </cfRule>
    <cfRule type="expression" dxfId="1443" priority="2112">
      <formula>AND($C141=3,$D141=2)</formula>
    </cfRule>
    <cfRule type="expression" dxfId="1442" priority="2113">
      <formula>AND($C141=3,$D141=1)</formula>
    </cfRule>
    <cfRule type="expression" dxfId="1441" priority="2114">
      <formula>AND($C141=2,$D141=3)</formula>
    </cfRule>
    <cfRule type="expression" dxfId="1440" priority="2115">
      <formula>AND($C141=2,$D141=2)</formula>
    </cfRule>
    <cfRule type="expression" dxfId="1439" priority="2116">
      <formula>AND($C141=2,$D141=1)</formula>
    </cfRule>
    <cfRule type="expression" dxfId="1438" priority="2117">
      <formula>AND($C141=1,$D141=3)</formula>
    </cfRule>
    <cfRule type="expression" dxfId="1437" priority="2118">
      <formula>AND($C141=1,$D141=2)</formula>
    </cfRule>
    <cfRule type="expression" dxfId="1436" priority="2119">
      <formula>AND($C141=1,$D141=1)</formula>
    </cfRule>
    <cfRule type="notContainsBlanks" dxfId="1435" priority="2120">
      <formula>LEN(TRIM(F141))&gt;0</formula>
    </cfRule>
  </conditionalFormatting>
  <conditionalFormatting sqref="H149:I150">
    <cfRule type="expression" dxfId="1434" priority="2101">
      <formula>AND($C149=3,$D149=3)</formula>
    </cfRule>
    <cfRule type="expression" dxfId="1433" priority="2102">
      <formula>AND($C149=3,$D149=2)</formula>
    </cfRule>
    <cfRule type="expression" dxfId="1432" priority="2103">
      <formula>AND($C149=3,$D149=1)</formula>
    </cfRule>
    <cfRule type="expression" dxfId="1431" priority="2104">
      <formula>AND($C149=2,$D149=3)</formula>
    </cfRule>
    <cfRule type="expression" dxfId="1430" priority="2105">
      <formula>AND($C149=2,$D149=2)</formula>
    </cfRule>
    <cfRule type="expression" dxfId="1429" priority="2106">
      <formula>AND($C149=2,$D149=1)</formula>
    </cfRule>
    <cfRule type="expression" dxfId="1428" priority="2107">
      <formula>AND($C149=1,$D149=3)</formula>
    </cfRule>
    <cfRule type="expression" dxfId="1427" priority="2108">
      <formula>AND($C149=1,$D149=2)</formula>
    </cfRule>
    <cfRule type="expression" dxfId="1426" priority="2109">
      <formula>AND($C149=1,$D149=1)</formula>
    </cfRule>
    <cfRule type="notContainsBlanks" dxfId="1425" priority="2110">
      <formula>LEN(TRIM(H149))&gt;0</formula>
    </cfRule>
  </conditionalFormatting>
  <conditionalFormatting sqref="G155:G157 A154:I154 G158:I160 J154:J160 A155:F160">
    <cfRule type="expression" dxfId="1424" priority="2091">
      <formula>AND($C154=3,$D154=3)</formula>
    </cfRule>
    <cfRule type="expression" dxfId="1423" priority="2092">
      <formula>AND($C154=3,$D154=2)</formula>
    </cfRule>
    <cfRule type="expression" dxfId="1422" priority="2093">
      <formula>AND($C154=3,$D154=1)</formula>
    </cfRule>
    <cfRule type="expression" dxfId="1421" priority="2094">
      <formula>AND($C154=2,$D154=3)</formula>
    </cfRule>
    <cfRule type="expression" dxfId="1420" priority="2095">
      <formula>AND($C154=2,$D154=2)</formula>
    </cfRule>
    <cfRule type="expression" dxfId="1419" priority="2096">
      <formula>AND($C154=2,$D154=1)</formula>
    </cfRule>
    <cfRule type="expression" dxfId="1418" priority="2097">
      <formula>AND($C154=1,$D154=3)</formula>
    </cfRule>
    <cfRule type="expression" dxfId="1417" priority="2098">
      <formula>AND($C154=1,$D154=2)</formula>
    </cfRule>
    <cfRule type="expression" dxfId="1416" priority="2099">
      <formula>AND($C154=1,$D154=1)</formula>
    </cfRule>
    <cfRule type="notContainsBlanks" dxfId="1415" priority="2100">
      <formula>LEN(TRIM(A154))&gt;0</formula>
    </cfRule>
  </conditionalFormatting>
  <conditionalFormatting sqref="H155">
    <cfRule type="expression" dxfId="1414" priority="2081">
      <formula>AND($C155=3,$D155=3)</formula>
    </cfRule>
    <cfRule type="expression" dxfId="1413" priority="2082">
      <formula>AND($C155=3,$D155=2)</formula>
    </cfRule>
    <cfRule type="expression" dxfId="1412" priority="2083">
      <formula>AND($C155=3,$D155=1)</formula>
    </cfRule>
    <cfRule type="expression" dxfId="1411" priority="2084">
      <formula>AND($C155=2,$D155=3)</formula>
    </cfRule>
    <cfRule type="expression" dxfId="1410" priority="2085">
      <formula>AND($C155=2,$D155=2)</formula>
    </cfRule>
    <cfRule type="expression" dxfId="1409" priority="2086">
      <formula>AND($C155=2,$D155=1)</formula>
    </cfRule>
    <cfRule type="expression" dxfId="1408" priority="2087">
      <formula>AND($C155=1,$D155=3)</formula>
    </cfRule>
    <cfRule type="expression" dxfId="1407" priority="2088">
      <formula>AND($C155=1,$D155=2)</formula>
    </cfRule>
    <cfRule type="expression" dxfId="1406" priority="2089">
      <formula>AND($C155=1,$D155=1)</formula>
    </cfRule>
    <cfRule type="notContainsBlanks" dxfId="1405" priority="2090">
      <formula>LEN(TRIM(H155))&gt;0</formula>
    </cfRule>
  </conditionalFormatting>
  <conditionalFormatting sqref="I155">
    <cfRule type="expression" dxfId="1404" priority="2071">
      <formula>AND($C155=3,$D155=3)</formula>
    </cfRule>
    <cfRule type="expression" dxfId="1403" priority="2072">
      <formula>AND($C155=3,$D155=2)</formula>
    </cfRule>
    <cfRule type="expression" dxfId="1402" priority="2073">
      <formula>AND($C155=3,$D155=1)</formula>
    </cfRule>
    <cfRule type="expression" dxfId="1401" priority="2074">
      <formula>AND($C155=2,$D155=3)</formula>
    </cfRule>
    <cfRule type="expression" dxfId="1400" priority="2075">
      <formula>AND($C155=2,$D155=2)</formula>
    </cfRule>
    <cfRule type="expression" dxfId="1399" priority="2076">
      <formula>AND($C155=2,$D155=1)</formula>
    </cfRule>
    <cfRule type="expression" dxfId="1398" priority="2077">
      <formula>AND($C155=1,$D155=3)</formula>
    </cfRule>
    <cfRule type="expression" dxfId="1397" priority="2078">
      <formula>AND($C155=1,$D155=2)</formula>
    </cfRule>
    <cfRule type="expression" dxfId="1396" priority="2079">
      <formula>AND($C155=1,$D155=1)</formula>
    </cfRule>
    <cfRule type="notContainsBlanks" dxfId="1395" priority="2080">
      <formula>LEN(TRIM(I155))&gt;0</formula>
    </cfRule>
  </conditionalFormatting>
  <conditionalFormatting sqref="H157:I157">
    <cfRule type="expression" dxfId="1394" priority="2061">
      <formula>AND($C157=3,$D157=3)</formula>
    </cfRule>
    <cfRule type="expression" dxfId="1393" priority="2062">
      <formula>AND($C157=3,$D157=2)</formula>
    </cfRule>
    <cfRule type="expression" dxfId="1392" priority="2063">
      <formula>AND($C157=3,$D157=1)</formula>
    </cfRule>
    <cfRule type="expression" dxfId="1391" priority="2064">
      <formula>AND($C157=2,$D157=3)</formula>
    </cfRule>
    <cfRule type="expression" dxfId="1390" priority="2065">
      <formula>AND($C157=2,$D157=2)</formula>
    </cfRule>
    <cfRule type="expression" dxfId="1389" priority="2066">
      <formula>AND($C157=2,$D157=1)</formula>
    </cfRule>
    <cfRule type="expression" dxfId="1388" priority="2067">
      <formula>AND($C157=1,$D157=3)</formula>
    </cfRule>
    <cfRule type="expression" dxfId="1387" priority="2068">
      <formula>AND($C157=1,$D157=2)</formula>
    </cfRule>
    <cfRule type="expression" dxfId="1386" priority="2069">
      <formula>AND($C157=1,$D157=1)</formula>
    </cfRule>
    <cfRule type="notContainsBlanks" dxfId="1385" priority="2070">
      <formula>LEN(TRIM(H157))&gt;0</formula>
    </cfRule>
  </conditionalFormatting>
  <conditionalFormatting sqref="H156">
    <cfRule type="expression" dxfId="1384" priority="2051">
      <formula>AND($C156=3,$D156=3)</formula>
    </cfRule>
    <cfRule type="expression" dxfId="1383" priority="2052">
      <formula>AND($C156=3,$D156=2)</formula>
    </cfRule>
    <cfRule type="expression" dxfId="1382" priority="2053">
      <formula>AND($C156=3,$D156=1)</formula>
    </cfRule>
    <cfRule type="expression" dxfId="1381" priority="2054">
      <formula>AND($C156=2,$D156=3)</formula>
    </cfRule>
    <cfRule type="expression" dxfId="1380" priority="2055">
      <formula>AND($C156=2,$D156=2)</formula>
    </cfRule>
    <cfRule type="expression" dxfId="1379" priority="2056">
      <formula>AND($C156=2,$D156=1)</formula>
    </cfRule>
    <cfRule type="expression" dxfId="1378" priority="2057">
      <formula>AND($C156=1,$D156=3)</formula>
    </cfRule>
    <cfRule type="expression" dxfId="1377" priority="2058">
      <formula>AND($C156=1,$D156=2)</formula>
    </cfRule>
    <cfRule type="expression" dxfId="1376" priority="2059">
      <formula>AND($C156=1,$D156=1)</formula>
    </cfRule>
    <cfRule type="notContainsBlanks" dxfId="1375" priority="2060">
      <formula>LEN(TRIM(H156))&gt;0</formula>
    </cfRule>
  </conditionalFormatting>
  <conditionalFormatting sqref="I156">
    <cfRule type="expression" dxfId="1374" priority="2041">
      <formula>AND($C156=3,$D156=3)</formula>
    </cfRule>
    <cfRule type="expression" dxfId="1373" priority="2042">
      <formula>AND($C156=3,$D156=2)</formula>
    </cfRule>
    <cfRule type="expression" dxfId="1372" priority="2043">
      <formula>AND($C156=3,$D156=1)</formula>
    </cfRule>
    <cfRule type="expression" dxfId="1371" priority="2044">
      <formula>AND($C156=2,$D156=3)</formula>
    </cfRule>
    <cfRule type="expression" dxfId="1370" priority="2045">
      <formula>AND($C156=2,$D156=2)</formula>
    </cfRule>
    <cfRule type="expression" dxfId="1369" priority="2046">
      <formula>AND($C156=2,$D156=1)</formula>
    </cfRule>
    <cfRule type="expression" dxfId="1368" priority="2047">
      <formula>AND($C156=1,$D156=3)</formula>
    </cfRule>
    <cfRule type="expression" dxfId="1367" priority="2048">
      <formula>AND($C156=1,$D156=2)</formula>
    </cfRule>
    <cfRule type="expression" dxfId="1366" priority="2049">
      <formula>AND($C156=1,$D156=1)</formula>
    </cfRule>
    <cfRule type="notContainsBlanks" dxfId="1365" priority="2050">
      <formula>LEN(TRIM(I156))&gt;0</formula>
    </cfRule>
  </conditionalFormatting>
  <conditionalFormatting sqref="F162:F175">
    <cfRule type="expression" dxfId="1364" priority="2031">
      <formula>AND($C162=3,$D162=3)</formula>
    </cfRule>
    <cfRule type="expression" dxfId="1363" priority="2032">
      <formula>AND($C162=3,$D162=2)</formula>
    </cfRule>
    <cfRule type="expression" dxfId="1362" priority="2033">
      <formula>AND($C162=3,$D162=1)</formula>
    </cfRule>
    <cfRule type="expression" dxfId="1361" priority="2034">
      <formula>AND($C162=2,$D162=3)</formula>
    </cfRule>
    <cfRule type="expression" dxfId="1360" priority="2035">
      <formula>AND($C162=2,$D162=2)</formula>
    </cfRule>
    <cfRule type="expression" dxfId="1359" priority="2036">
      <formula>AND($C162=2,$D162=1)</formula>
    </cfRule>
    <cfRule type="expression" dxfId="1358" priority="2037">
      <formula>AND($C162=1,$D162=3)</formula>
    </cfRule>
    <cfRule type="expression" dxfId="1357" priority="2038">
      <formula>AND($C162=1,$D162=2)</formula>
    </cfRule>
    <cfRule type="expression" dxfId="1356" priority="2039">
      <formula>AND($C162=1,$D162=1)</formula>
    </cfRule>
    <cfRule type="notContainsBlanks" dxfId="1355" priority="2040">
      <formula>LEN(TRIM(F162))&gt;0</formula>
    </cfRule>
  </conditionalFormatting>
  <conditionalFormatting sqref="A193:A198">
    <cfRule type="expression" dxfId="1354" priority="2011">
      <formula>AND($C193=3,$D193=3)</formula>
    </cfRule>
    <cfRule type="expression" dxfId="1353" priority="2012">
      <formula>AND($C193=3,$D193=2)</formula>
    </cfRule>
    <cfRule type="expression" dxfId="1352" priority="2013">
      <formula>AND($C193=3,$D193=1)</formula>
    </cfRule>
    <cfRule type="expression" dxfId="1351" priority="2014">
      <formula>AND($C193=2,$D193=3)</formula>
    </cfRule>
    <cfRule type="expression" dxfId="1350" priority="2015">
      <formula>AND($C193=2,$D193=2)</formula>
    </cfRule>
    <cfRule type="expression" dxfId="1349" priority="2016">
      <formula>AND($C193=2,$D193=1)</formula>
    </cfRule>
    <cfRule type="expression" dxfId="1348" priority="2017">
      <formula>AND($C193=1,$D193=3)</formula>
    </cfRule>
    <cfRule type="expression" dxfId="1347" priority="2018">
      <formula>AND($C193=1,$D193=2)</formula>
    </cfRule>
    <cfRule type="expression" dxfId="1346" priority="2019">
      <formula>AND($C193=1,$D193=1)</formula>
    </cfRule>
    <cfRule type="notContainsBlanks" dxfId="1345" priority="2020">
      <formula>LEN(TRIM(A193))&gt;0</formula>
    </cfRule>
  </conditionalFormatting>
  <conditionalFormatting sqref="A199:J199 I200:J200 B200:E205 J202 G202 G203:J205 G200 G201:J201">
    <cfRule type="expression" dxfId="1344" priority="2001">
      <formula>AND($C199=3,$D199=3)</formula>
    </cfRule>
    <cfRule type="expression" dxfId="1343" priority="2002">
      <formula>AND($C199=3,$D199=2)</formula>
    </cfRule>
    <cfRule type="expression" dxfId="1342" priority="2003">
      <formula>AND($C199=3,$D199=1)</formula>
    </cfRule>
    <cfRule type="expression" dxfId="1341" priority="2004">
      <formula>AND($C199=2,$D199=3)</formula>
    </cfRule>
    <cfRule type="expression" dxfId="1340" priority="2005">
      <formula>AND($C199=2,$D199=2)</formula>
    </cfRule>
    <cfRule type="expression" dxfId="1339" priority="2006">
      <formula>AND($C199=2,$D199=1)</formula>
    </cfRule>
    <cfRule type="expression" dxfId="1338" priority="2007">
      <formula>AND($C199=1,$D199=3)</formula>
    </cfRule>
    <cfRule type="expression" dxfId="1337" priority="2008">
      <formula>AND($C199=1,$D199=2)</formula>
    </cfRule>
    <cfRule type="expression" dxfId="1336" priority="2009">
      <formula>AND($C199=1,$D199=1)</formula>
    </cfRule>
    <cfRule type="notContainsBlanks" dxfId="1335" priority="2010">
      <formula>LEN(TRIM(A199))&gt;0</formula>
    </cfRule>
  </conditionalFormatting>
  <conditionalFormatting sqref="A200:A205">
    <cfRule type="expression" dxfId="1334" priority="1991">
      <formula>AND($C200=3,$D200=3)</formula>
    </cfRule>
    <cfRule type="expression" dxfId="1333" priority="1992">
      <formula>AND($C200=3,$D200=2)</formula>
    </cfRule>
    <cfRule type="expression" dxfId="1332" priority="1993">
      <formula>AND($C200=3,$D200=1)</formula>
    </cfRule>
    <cfRule type="expression" dxfId="1331" priority="1994">
      <formula>AND($C200=2,$D200=3)</formula>
    </cfRule>
    <cfRule type="expression" dxfId="1330" priority="1995">
      <formula>AND($C200=2,$D200=2)</formula>
    </cfRule>
    <cfRule type="expression" dxfId="1329" priority="1996">
      <formula>AND($C200=2,$D200=1)</formula>
    </cfRule>
    <cfRule type="expression" dxfId="1328" priority="1997">
      <formula>AND($C200=1,$D200=3)</formula>
    </cfRule>
    <cfRule type="expression" dxfId="1327" priority="1998">
      <formula>AND($C200=1,$D200=2)</formula>
    </cfRule>
    <cfRule type="expression" dxfId="1326" priority="1999">
      <formula>AND($C200=1,$D200=1)</formula>
    </cfRule>
    <cfRule type="notContainsBlanks" dxfId="1325" priority="2000">
      <formula>LEN(TRIM(A200))&gt;0</formula>
    </cfRule>
  </conditionalFormatting>
  <conditionalFormatting sqref="H200">
    <cfRule type="expression" dxfId="1324" priority="1981">
      <formula>AND($C200=3,$D200=3)</formula>
    </cfRule>
    <cfRule type="expression" dxfId="1323" priority="1982">
      <formula>AND($C200=3,$D200=2)</formula>
    </cfRule>
    <cfRule type="expression" dxfId="1322" priority="1983">
      <formula>AND($C200=3,$D200=1)</formula>
    </cfRule>
    <cfRule type="expression" dxfId="1321" priority="1984">
      <formula>AND($C200=2,$D200=3)</formula>
    </cfRule>
    <cfRule type="expression" dxfId="1320" priority="1985">
      <formula>AND($C200=2,$D200=2)</formula>
    </cfRule>
    <cfRule type="expression" dxfId="1319" priority="1986">
      <formula>AND($C200=2,$D200=1)</formula>
    </cfRule>
    <cfRule type="expression" dxfId="1318" priority="1987">
      <formula>AND($C200=1,$D200=3)</formula>
    </cfRule>
    <cfRule type="expression" dxfId="1317" priority="1988">
      <formula>AND($C200=1,$D200=2)</formula>
    </cfRule>
    <cfRule type="expression" dxfId="1316" priority="1989">
      <formula>AND($C200=1,$D200=1)</formula>
    </cfRule>
    <cfRule type="notContainsBlanks" dxfId="1315" priority="1990">
      <formula>LEN(TRIM(H200))&gt;0</formula>
    </cfRule>
  </conditionalFormatting>
  <conditionalFormatting sqref="H202:I202">
    <cfRule type="expression" dxfId="1314" priority="1971">
      <formula>AND($C202=3,$D202=3)</formula>
    </cfRule>
    <cfRule type="expression" dxfId="1313" priority="1972">
      <formula>AND($C202=3,$D202=2)</formula>
    </cfRule>
    <cfRule type="expression" dxfId="1312" priority="1973">
      <formula>AND($C202=3,$D202=1)</formula>
    </cfRule>
    <cfRule type="expression" dxfId="1311" priority="1974">
      <formula>AND($C202=2,$D202=3)</formula>
    </cfRule>
    <cfRule type="expression" dxfId="1310" priority="1975">
      <formula>AND($C202=2,$D202=2)</formula>
    </cfRule>
    <cfRule type="expression" dxfId="1309" priority="1976">
      <formula>AND($C202=2,$D202=1)</formula>
    </cfRule>
    <cfRule type="expression" dxfId="1308" priority="1977">
      <formula>AND($C202=1,$D202=3)</formula>
    </cfRule>
    <cfRule type="expression" dxfId="1307" priority="1978">
      <formula>AND($C202=1,$D202=2)</formula>
    </cfRule>
    <cfRule type="expression" dxfId="1306" priority="1979">
      <formula>AND($C202=1,$D202=1)</formula>
    </cfRule>
    <cfRule type="notContainsBlanks" dxfId="1305" priority="1980">
      <formula>LEN(TRIM(H202))&gt;0</formula>
    </cfRule>
  </conditionalFormatting>
  <conditionalFormatting sqref="F200:F205">
    <cfRule type="expression" dxfId="1304" priority="1961">
      <formula>AND($C200=3,$D200=3)</formula>
    </cfRule>
    <cfRule type="expression" dxfId="1303" priority="1962">
      <formula>AND($C200=3,$D200=2)</formula>
    </cfRule>
    <cfRule type="expression" dxfId="1302" priority="1963">
      <formula>AND($C200=3,$D200=1)</formula>
    </cfRule>
    <cfRule type="expression" dxfId="1301" priority="1964">
      <formula>AND($C200=2,$D200=3)</formula>
    </cfRule>
    <cfRule type="expression" dxfId="1300" priority="1965">
      <formula>AND($C200=2,$D200=2)</formula>
    </cfRule>
    <cfRule type="expression" dxfId="1299" priority="1966">
      <formula>AND($C200=2,$D200=1)</formula>
    </cfRule>
    <cfRule type="expression" dxfId="1298" priority="1967">
      <formula>AND($C200=1,$D200=3)</formula>
    </cfRule>
    <cfRule type="expression" dxfId="1297" priority="1968">
      <formula>AND($C200=1,$D200=2)</formula>
    </cfRule>
    <cfRule type="expression" dxfId="1296" priority="1969">
      <formula>AND($C200=1,$D200=1)</formula>
    </cfRule>
    <cfRule type="notContainsBlanks" dxfId="1295" priority="1970">
      <formula>LEN(TRIM(F200))&gt;0</formula>
    </cfRule>
  </conditionalFormatting>
  <conditionalFormatting sqref="F238:F241">
    <cfRule type="expression" dxfId="1294" priority="1951">
      <formula>AND($C238=3,$D238=3)</formula>
    </cfRule>
    <cfRule type="expression" dxfId="1293" priority="1952">
      <formula>AND($C238=3,$D238=2)</formula>
    </cfRule>
    <cfRule type="expression" dxfId="1292" priority="1953">
      <formula>AND($C238=3,$D238=1)</formula>
    </cfRule>
    <cfRule type="expression" dxfId="1291" priority="1954">
      <formula>AND($C238=2,$D238=3)</formula>
    </cfRule>
    <cfRule type="expression" dxfId="1290" priority="1955">
      <formula>AND($C238=2,$D238=2)</formula>
    </cfRule>
    <cfRule type="expression" dxfId="1289" priority="1956">
      <formula>AND($C238=2,$D238=1)</formula>
    </cfRule>
    <cfRule type="expression" dxfId="1288" priority="1957">
      <formula>AND($C238=1,$D238=3)</formula>
    </cfRule>
    <cfRule type="expression" dxfId="1287" priority="1958">
      <formula>AND($C238=1,$D238=2)</formula>
    </cfRule>
    <cfRule type="expression" dxfId="1286" priority="1959">
      <formula>AND($C238=1,$D238=1)</formula>
    </cfRule>
    <cfRule type="notContainsBlanks" dxfId="1285" priority="1960">
      <formula>LEN(TRIM(F238))&gt;0</formula>
    </cfRule>
  </conditionalFormatting>
  <conditionalFormatting sqref="F243:F246">
    <cfRule type="expression" dxfId="1284" priority="1941">
      <formula>AND($C243=3,$D243=3)</formula>
    </cfRule>
    <cfRule type="expression" dxfId="1283" priority="1942">
      <formula>AND($C243=3,$D243=2)</formula>
    </cfRule>
    <cfRule type="expression" dxfId="1282" priority="1943">
      <formula>AND($C243=3,$D243=1)</formula>
    </cfRule>
    <cfRule type="expression" dxfId="1281" priority="1944">
      <formula>AND($C243=2,$D243=3)</formula>
    </cfRule>
    <cfRule type="expression" dxfId="1280" priority="1945">
      <formula>AND($C243=2,$D243=2)</formula>
    </cfRule>
    <cfRule type="expression" dxfId="1279" priority="1946">
      <formula>AND($C243=2,$D243=1)</formula>
    </cfRule>
    <cfRule type="expression" dxfId="1278" priority="1947">
      <formula>AND($C243=1,$D243=3)</formula>
    </cfRule>
    <cfRule type="expression" dxfId="1277" priority="1948">
      <formula>AND($C243=1,$D243=2)</formula>
    </cfRule>
    <cfRule type="expression" dxfId="1276" priority="1949">
      <formula>AND($C243=1,$D243=1)</formula>
    </cfRule>
    <cfRule type="notContainsBlanks" dxfId="1275" priority="1950">
      <formula>LEN(TRIM(F243))&gt;0</formula>
    </cfRule>
  </conditionalFormatting>
  <conditionalFormatting sqref="F251:F257">
    <cfRule type="expression" dxfId="1274" priority="1931">
      <formula>AND($C251=3,$D251=3)</formula>
    </cfRule>
    <cfRule type="expression" dxfId="1273" priority="1932">
      <formula>AND($C251=3,$D251=2)</formula>
    </cfRule>
    <cfRule type="expression" dxfId="1272" priority="1933">
      <formula>AND($C251=3,$D251=1)</formula>
    </cfRule>
    <cfRule type="expression" dxfId="1271" priority="1934">
      <formula>AND($C251=2,$D251=3)</formula>
    </cfRule>
    <cfRule type="expression" dxfId="1270" priority="1935">
      <formula>AND($C251=2,$D251=2)</formula>
    </cfRule>
    <cfRule type="expression" dxfId="1269" priority="1936">
      <formula>AND($C251=2,$D251=1)</formula>
    </cfRule>
    <cfRule type="expression" dxfId="1268" priority="1937">
      <formula>AND($C251=1,$D251=3)</formula>
    </cfRule>
    <cfRule type="expression" dxfId="1267" priority="1938">
      <formula>AND($C251=1,$D251=2)</formula>
    </cfRule>
    <cfRule type="expression" dxfId="1266" priority="1939">
      <formula>AND($C251=1,$D251=1)</formula>
    </cfRule>
    <cfRule type="notContainsBlanks" dxfId="1265" priority="1940">
      <formula>LEN(TRIM(F251))&gt;0</formula>
    </cfRule>
  </conditionalFormatting>
  <conditionalFormatting sqref="F267:F273">
    <cfRule type="expression" dxfId="1264" priority="1911">
      <formula>AND($C267=3,$D267=3)</formula>
    </cfRule>
    <cfRule type="expression" dxfId="1263" priority="1912">
      <formula>AND($C267=3,$D267=2)</formula>
    </cfRule>
    <cfRule type="expression" dxfId="1262" priority="1913">
      <formula>AND($C267=3,$D267=1)</formula>
    </cfRule>
    <cfRule type="expression" dxfId="1261" priority="1914">
      <formula>AND($C267=2,$D267=3)</formula>
    </cfRule>
    <cfRule type="expression" dxfId="1260" priority="1915">
      <formula>AND($C267=2,$D267=2)</formula>
    </cfRule>
    <cfRule type="expression" dxfId="1259" priority="1916">
      <formula>AND($C267=2,$D267=1)</formula>
    </cfRule>
    <cfRule type="expression" dxfId="1258" priority="1917">
      <formula>AND($C267=1,$D267=3)</formula>
    </cfRule>
    <cfRule type="expression" dxfId="1257" priority="1918">
      <formula>AND($C267=1,$D267=2)</formula>
    </cfRule>
    <cfRule type="expression" dxfId="1256" priority="1919">
      <formula>AND($C267=1,$D267=1)</formula>
    </cfRule>
    <cfRule type="notContainsBlanks" dxfId="1255" priority="1920">
      <formula>LEN(TRIM(F267))&gt;0</formula>
    </cfRule>
  </conditionalFormatting>
  <conditionalFormatting sqref="F275:F281">
    <cfRule type="expression" dxfId="1254" priority="1901">
      <formula>AND($C275=3,$D275=3)</formula>
    </cfRule>
    <cfRule type="expression" dxfId="1253" priority="1902">
      <formula>AND($C275=3,$D275=2)</formula>
    </cfRule>
    <cfRule type="expression" dxfId="1252" priority="1903">
      <formula>AND($C275=3,$D275=1)</formula>
    </cfRule>
    <cfRule type="expression" dxfId="1251" priority="1904">
      <formula>AND($C275=2,$D275=3)</formula>
    </cfRule>
    <cfRule type="expression" dxfId="1250" priority="1905">
      <formula>AND($C275=2,$D275=2)</formula>
    </cfRule>
    <cfRule type="expression" dxfId="1249" priority="1906">
      <formula>AND($C275=2,$D275=1)</formula>
    </cfRule>
    <cfRule type="expression" dxfId="1248" priority="1907">
      <formula>AND($C275=1,$D275=3)</formula>
    </cfRule>
    <cfRule type="expression" dxfId="1247" priority="1908">
      <formula>AND($C275=1,$D275=2)</formula>
    </cfRule>
    <cfRule type="expression" dxfId="1246" priority="1909">
      <formula>AND($C275=1,$D275=1)</formula>
    </cfRule>
    <cfRule type="notContainsBlanks" dxfId="1245" priority="1910">
      <formula>LEN(TRIM(F275))&gt;0</formula>
    </cfRule>
  </conditionalFormatting>
  <conditionalFormatting sqref="F283:F289">
    <cfRule type="expression" dxfId="1244" priority="1891">
      <formula>AND($C283=3,$D283=3)</formula>
    </cfRule>
    <cfRule type="expression" dxfId="1243" priority="1892">
      <formula>AND($C283=3,$D283=2)</formula>
    </cfRule>
    <cfRule type="expression" dxfId="1242" priority="1893">
      <formula>AND($C283=3,$D283=1)</formula>
    </cfRule>
    <cfRule type="expression" dxfId="1241" priority="1894">
      <formula>AND($C283=2,$D283=3)</formula>
    </cfRule>
    <cfRule type="expression" dxfId="1240" priority="1895">
      <formula>AND($C283=2,$D283=2)</formula>
    </cfRule>
    <cfRule type="expression" dxfId="1239" priority="1896">
      <formula>AND($C283=2,$D283=1)</formula>
    </cfRule>
    <cfRule type="expression" dxfId="1238" priority="1897">
      <formula>AND($C283=1,$D283=3)</formula>
    </cfRule>
    <cfRule type="expression" dxfId="1237" priority="1898">
      <formula>AND($C283=1,$D283=2)</formula>
    </cfRule>
    <cfRule type="expression" dxfId="1236" priority="1899">
      <formula>AND($C283=1,$D283=1)</formula>
    </cfRule>
    <cfRule type="notContainsBlanks" dxfId="1235" priority="1900">
      <formula>LEN(TRIM(F283))&gt;0</formula>
    </cfRule>
  </conditionalFormatting>
  <conditionalFormatting sqref="F291:F297">
    <cfRule type="expression" dxfId="1234" priority="1881">
      <formula>AND($C291=3,$D291=3)</formula>
    </cfRule>
    <cfRule type="expression" dxfId="1233" priority="1882">
      <formula>AND($C291=3,$D291=2)</formula>
    </cfRule>
    <cfRule type="expression" dxfId="1232" priority="1883">
      <formula>AND($C291=3,$D291=1)</formula>
    </cfRule>
    <cfRule type="expression" dxfId="1231" priority="1884">
      <formula>AND($C291=2,$D291=3)</formula>
    </cfRule>
    <cfRule type="expression" dxfId="1230" priority="1885">
      <formula>AND($C291=2,$D291=2)</formula>
    </cfRule>
    <cfRule type="expression" dxfId="1229" priority="1886">
      <formula>AND($C291=2,$D291=1)</formula>
    </cfRule>
    <cfRule type="expression" dxfId="1228" priority="1887">
      <formula>AND($C291=1,$D291=3)</formula>
    </cfRule>
    <cfRule type="expression" dxfId="1227" priority="1888">
      <formula>AND($C291=1,$D291=2)</formula>
    </cfRule>
    <cfRule type="expression" dxfId="1226" priority="1889">
      <formula>AND($C291=1,$D291=1)</formula>
    </cfRule>
    <cfRule type="notContainsBlanks" dxfId="1225" priority="1890">
      <formula>LEN(TRIM(F291))&gt;0</formula>
    </cfRule>
  </conditionalFormatting>
  <conditionalFormatting sqref="F412:F416">
    <cfRule type="expression" dxfId="1224" priority="1861">
      <formula>AND($C412=3,$D412=3)</formula>
    </cfRule>
    <cfRule type="expression" dxfId="1223" priority="1862">
      <formula>AND($C412=3,$D412=2)</formula>
    </cfRule>
    <cfRule type="expression" dxfId="1222" priority="1863">
      <formula>AND($C412=3,$D412=1)</formula>
    </cfRule>
    <cfRule type="expression" dxfId="1221" priority="1864">
      <formula>AND($C412=2,$D412=3)</formula>
    </cfRule>
    <cfRule type="expression" dxfId="1220" priority="1865">
      <formula>AND($C412=2,$D412=2)</formula>
    </cfRule>
    <cfRule type="expression" dxfId="1219" priority="1866">
      <formula>AND($C412=2,$D412=1)</formula>
    </cfRule>
    <cfRule type="expression" dxfId="1218" priority="1867">
      <formula>AND($C412=1,$D412=3)</formula>
    </cfRule>
    <cfRule type="expression" dxfId="1217" priority="1868">
      <formula>AND($C412=1,$D412=2)</formula>
    </cfRule>
    <cfRule type="expression" dxfId="1216" priority="1869">
      <formula>AND($C412=1,$D412=1)</formula>
    </cfRule>
    <cfRule type="notContainsBlanks" dxfId="1215" priority="1870">
      <formula>LEN(TRIM(F412))&gt;0</formula>
    </cfRule>
  </conditionalFormatting>
  <conditionalFormatting sqref="F418:F422">
    <cfRule type="expression" dxfId="1214" priority="1851">
      <formula>AND($C418=3,$D418=3)</formula>
    </cfRule>
    <cfRule type="expression" dxfId="1213" priority="1852">
      <formula>AND($C418=3,$D418=2)</formula>
    </cfRule>
    <cfRule type="expression" dxfId="1212" priority="1853">
      <formula>AND($C418=3,$D418=1)</formula>
    </cfRule>
    <cfRule type="expression" dxfId="1211" priority="1854">
      <formula>AND($C418=2,$D418=3)</formula>
    </cfRule>
    <cfRule type="expression" dxfId="1210" priority="1855">
      <formula>AND($C418=2,$D418=2)</formula>
    </cfRule>
    <cfRule type="expression" dxfId="1209" priority="1856">
      <formula>AND($C418=2,$D418=1)</formula>
    </cfRule>
    <cfRule type="expression" dxfId="1208" priority="1857">
      <formula>AND($C418=1,$D418=3)</formula>
    </cfRule>
    <cfRule type="expression" dxfId="1207" priority="1858">
      <formula>AND($C418=1,$D418=2)</formula>
    </cfRule>
    <cfRule type="expression" dxfId="1206" priority="1859">
      <formula>AND($C418=1,$D418=1)</formula>
    </cfRule>
    <cfRule type="notContainsBlanks" dxfId="1205" priority="1860">
      <formula>LEN(TRIM(F418))&gt;0</formula>
    </cfRule>
  </conditionalFormatting>
  <conditionalFormatting sqref="F424:F428">
    <cfRule type="expression" dxfId="1204" priority="1841">
      <formula>AND($C424=3,$D424=3)</formula>
    </cfRule>
    <cfRule type="expression" dxfId="1203" priority="1842">
      <formula>AND($C424=3,$D424=2)</formula>
    </cfRule>
    <cfRule type="expression" dxfId="1202" priority="1843">
      <formula>AND($C424=3,$D424=1)</formula>
    </cfRule>
    <cfRule type="expression" dxfId="1201" priority="1844">
      <formula>AND($C424=2,$D424=3)</formula>
    </cfRule>
    <cfRule type="expression" dxfId="1200" priority="1845">
      <formula>AND($C424=2,$D424=2)</formula>
    </cfRule>
    <cfRule type="expression" dxfId="1199" priority="1846">
      <formula>AND($C424=2,$D424=1)</formula>
    </cfRule>
    <cfRule type="expression" dxfId="1198" priority="1847">
      <formula>AND($C424=1,$D424=3)</formula>
    </cfRule>
    <cfRule type="expression" dxfId="1197" priority="1848">
      <formula>AND($C424=1,$D424=2)</formula>
    </cfRule>
    <cfRule type="expression" dxfId="1196" priority="1849">
      <formula>AND($C424=1,$D424=1)</formula>
    </cfRule>
    <cfRule type="notContainsBlanks" dxfId="1195" priority="1850">
      <formula>LEN(TRIM(F424))&gt;0</formula>
    </cfRule>
  </conditionalFormatting>
  <conditionalFormatting sqref="H441">
    <cfRule type="expression" dxfId="1194" priority="1821">
      <formula>AND($C441=3,$D441=3)</formula>
    </cfRule>
    <cfRule type="expression" dxfId="1193" priority="1822">
      <formula>AND($C441=3,$D441=2)</formula>
    </cfRule>
    <cfRule type="expression" dxfId="1192" priority="1823">
      <formula>AND($C441=3,$D441=1)</formula>
    </cfRule>
    <cfRule type="expression" dxfId="1191" priority="1824">
      <formula>AND($C441=2,$D441=3)</formula>
    </cfRule>
    <cfRule type="expression" dxfId="1190" priority="1825">
      <formula>AND($C441=2,$D441=2)</formula>
    </cfRule>
    <cfRule type="expression" dxfId="1189" priority="1826">
      <formula>AND($C441=2,$D441=1)</formula>
    </cfRule>
    <cfRule type="expression" dxfId="1188" priority="1827">
      <formula>AND($C441=1,$D441=3)</formula>
    </cfRule>
    <cfRule type="expression" dxfId="1187" priority="1828">
      <formula>AND($C441=1,$D441=2)</formula>
    </cfRule>
    <cfRule type="expression" dxfId="1186" priority="1829">
      <formula>AND($C441=1,$D441=1)</formula>
    </cfRule>
    <cfRule type="notContainsBlanks" dxfId="1185" priority="1830">
      <formula>LEN(TRIM(H441))&gt;0</formula>
    </cfRule>
  </conditionalFormatting>
  <conditionalFormatting sqref="I441">
    <cfRule type="expression" dxfId="1184" priority="1801">
      <formula>AND($C441=3,$D441=3)</formula>
    </cfRule>
    <cfRule type="expression" dxfId="1183" priority="1802">
      <formula>AND($C441=3,$D441=2)</formula>
    </cfRule>
    <cfRule type="expression" dxfId="1182" priority="1803">
      <formula>AND($C441=3,$D441=1)</formula>
    </cfRule>
    <cfRule type="expression" dxfId="1181" priority="1804">
      <formula>AND($C441=2,$D441=3)</formula>
    </cfRule>
    <cfRule type="expression" dxfId="1180" priority="1805">
      <formula>AND($C441=2,$D441=2)</formula>
    </cfRule>
    <cfRule type="expression" dxfId="1179" priority="1806">
      <formula>AND($C441=2,$D441=1)</formula>
    </cfRule>
    <cfRule type="expression" dxfId="1178" priority="1807">
      <formula>AND($C441=1,$D441=3)</formula>
    </cfRule>
    <cfRule type="expression" dxfId="1177" priority="1808">
      <formula>AND($C441=1,$D441=2)</formula>
    </cfRule>
    <cfRule type="expression" dxfId="1176" priority="1809">
      <formula>AND($C441=1,$D441=1)</formula>
    </cfRule>
    <cfRule type="notContainsBlanks" dxfId="1175" priority="1810">
      <formula>LEN(TRIM(I441))&gt;0</formula>
    </cfRule>
  </conditionalFormatting>
  <conditionalFormatting sqref="F447">
    <cfRule type="expression" dxfId="1174" priority="1721">
      <formula>AND($C447=3,$D447=3)</formula>
    </cfRule>
    <cfRule type="expression" dxfId="1173" priority="1722">
      <formula>AND($C447=3,$D447=2)</formula>
    </cfRule>
    <cfRule type="expression" dxfId="1172" priority="1723">
      <formula>AND($C447=3,$D447=1)</formula>
    </cfRule>
    <cfRule type="expression" dxfId="1171" priority="1724">
      <formula>AND($C447=2,$D447=3)</formula>
    </cfRule>
    <cfRule type="expression" dxfId="1170" priority="1725">
      <formula>AND($C447=2,$D447=2)</formula>
    </cfRule>
    <cfRule type="expression" dxfId="1169" priority="1726">
      <formula>AND($C447=2,$D447=1)</formula>
    </cfRule>
    <cfRule type="expression" dxfId="1168" priority="1727">
      <formula>AND($C447=1,$D447=3)</formula>
    </cfRule>
    <cfRule type="expression" dxfId="1167" priority="1728">
      <formula>AND($C447=1,$D447=2)</formula>
    </cfRule>
    <cfRule type="expression" dxfId="1166" priority="1729">
      <formula>AND($C447=1,$D447=1)</formula>
    </cfRule>
    <cfRule type="notContainsBlanks" dxfId="1165" priority="1730">
      <formula>LEN(TRIM(F447))&gt;0</formula>
    </cfRule>
  </conditionalFormatting>
  <conditionalFormatting sqref="F449">
    <cfRule type="expression" dxfId="1164" priority="1701">
      <formula>AND($C449=3,$D449=3)</formula>
    </cfRule>
    <cfRule type="expression" dxfId="1163" priority="1702">
      <formula>AND($C449=3,$D449=2)</formula>
    </cfRule>
    <cfRule type="expression" dxfId="1162" priority="1703">
      <formula>AND($C449=3,$D449=1)</formula>
    </cfRule>
    <cfRule type="expression" dxfId="1161" priority="1704">
      <formula>AND($C449=2,$D449=3)</formula>
    </cfRule>
    <cfRule type="expression" dxfId="1160" priority="1705">
      <formula>AND($C449=2,$D449=2)</formula>
    </cfRule>
    <cfRule type="expression" dxfId="1159" priority="1706">
      <formula>AND($C449=2,$D449=1)</formula>
    </cfRule>
    <cfRule type="expression" dxfId="1158" priority="1707">
      <formula>AND($C449=1,$D449=3)</formula>
    </cfRule>
    <cfRule type="expression" dxfId="1157" priority="1708">
      <formula>AND($C449=1,$D449=2)</formula>
    </cfRule>
    <cfRule type="expression" dxfId="1156" priority="1709">
      <formula>AND($C449=1,$D449=1)</formula>
    </cfRule>
    <cfRule type="notContainsBlanks" dxfId="1155" priority="1710">
      <formula>LEN(TRIM(F449))&gt;0</formula>
    </cfRule>
  </conditionalFormatting>
  <conditionalFormatting sqref="F451">
    <cfRule type="expression" dxfId="1154" priority="1691">
      <formula>AND($C451=3,$D451=3)</formula>
    </cfRule>
    <cfRule type="expression" dxfId="1153" priority="1692">
      <formula>AND($C451=3,$D451=2)</formula>
    </cfRule>
    <cfRule type="expression" dxfId="1152" priority="1693">
      <formula>AND($C451=3,$D451=1)</formula>
    </cfRule>
    <cfRule type="expression" dxfId="1151" priority="1694">
      <formula>AND($C451=2,$D451=3)</formula>
    </cfRule>
    <cfRule type="expression" dxfId="1150" priority="1695">
      <formula>AND($C451=2,$D451=2)</formula>
    </cfRule>
    <cfRule type="expression" dxfId="1149" priority="1696">
      <formula>AND($C451=2,$D451=1)</formula>
    </cfRule>
    <cfRule type="expression" dxfId="1148" priority="1697">
      <formula>AND($C451=1,$D451=3)</formula>
    </cfRule>
    <cfRule type="expression" dxfId="1147" priority="1698">
      <formula>AND($C451=1,$D451=2)</formula>
    </cfRule>
    <cfRule type="expression" dxfId="1146" priority="1699">
      <formula>AND($C451=1,$D451=1)</formula>
    </cfRule>
    <cfRule type="notContainsBlanks" dxfId="1145" priority="1700">
      <formula>LEN(TRIM(F451))&gt;0</formula>
    </cfRule>
  </conditionalFormatting>
  <conditionalFormatting sqref="A455:A457">
    <cfRule type="expression" dxfId="1144" priority="1681">
      <formula>AND($C455=3,$D455=3)</formula>
    </cfRule>
    <cfRule type="expression" dxfId="1143" priority="1682">
      <formula>AND($C455=3,$D455=2)</formula>
    </cfRule>
    <cfRule type="expression" dxfId="1142" priority="1683">
      <formula>AND($C455=3,$D455=1)</formula>
    </cfRule>
    <cfRule type="expression" dxfId="1141" priority="1684">
      <formula>AND($C455=2,$D455=3)</formula>
    </cfRule>
    <cfRule type="expression" dxfId="1140" priority="1685">
      <formula>AND($C455=2,$D455=2)</formula>
    </cfRule>
    <cfRule type="expression" dxfId="1139" priority="1686">
      <formula>AND($C455=2,$D455=1)</formula>
    </cfRule>
    <cfRule type="expression" dxfId="1138" priority="1687">
      <formula>AND($C455=1,$D455=3)</formula>
    </cfRule>
    <cfRule type="expression" dxfId="1137" priority="1688">
      <formula>AND($C455=1,$D455=2)</formula>
    </cfRule>
    <cfRule type="expression" dxfId="1136" priority="1689">
      <formula>AND($C455=1,$D455=1)</formula>
    </cfRule>
    <cfRule type="notContainsBlanks" dxfId="1135" priority="1690">
      <formula>LEN(TRIM(A455))&gt;0</formula>
    </cfRule>
  </conditionalFormatting>
  <conditionalFormatting sqref="H455">
    <cfRule type="expression" dxfId="1134" priority="1671">
      <formula>AND($C455=3,$D455=3)</formula>
    </cfRule>
    <cfRule type="expression" dxfId="1133" priority="1672">
      <formula>AND($C455=3,$D455=2)</formula>
    </cfRule>
    <cfRule type="expression" dxfId="1132" priority="1673">
      <formula>AND($C455=3,$D455=1)</formula>
    </cfRule>
    <cfRule type="expression" dxfId="1131" priority="1674">
      <formula>AND($C455=2,$D455=3)</formula>
    </cfRule>
    <cfRule type="expression" dxfId="1130" priority="1675">
      <formula>AND($C455=2,$D455=2)</formula>
    </cfRule>
    <cfRule type="expression" dxfId="1129" priority="1676">
      <formula>AND($C455=2,$D455=1)</formula>
    </cfRule>
    <cfRule type="expression" dxfId="1128" priority="1677">
      <formula>AND($C455=1,$D455=3)</formula>
    </cfRule>
    <cfRule type="expression" dxfId="1127" priority="1678">
      <formula>AND($C455=1,$D455=2)</formula>
    </cfRule>
    <cfRule type="expression" dxfId="1126" priority="1679">
      <formula>AND($C455=1,$D455=1)</formula>
    </cfRule>
    <cfRule type="notContainsBlanks" dxfId="1125" priority="1680">
      <formula>LEN(TRIM(H455))&gt;0</formula>
    </cfRule>
  </conditionalFormatting>
  <conditionalFormatting sqref="I455">
    <cfRule type="expression" dxfId="1124" priority="1661">
      <formula>AND($C455=3,$D455=3)</formula>
    </cfRule>
    <cfRule type="expression" dxfId="1123" priority="1662">
      <formula>AND($C455=3,$D455=2)</formula>
    </cfRule>
    <cfRule type="expression" dxfId="1122" priority="1663">
      <formula>AND($C455=3,$D455=1)</formula>
    </cfRule>
    <cfRule type="expression" dxfId="1121" priority="1664">
      <formula>AND($C455=2,$D455=3)</formula>
    </cfRule>
    <cfRule type="expression" dxfId="1120" priority="1665">
      <formula>AND($C455=2,$D455=2)</formula>
    </cfRule>
    <cfRule type="expression" dxfId="1119" priority="1666">
      <formula>AND($C455=2,$D455=1)</formula>
    </cfRule>
    <cfRule type="expression" dxfId="1118" priority="1667">
      <formula>AND($C455=1,$D455=3)</formula>
    </cfRule>
    <cfRule type="expression" dxfId="1117" priority="1668">
      <formula>AND($C455=1,$D455=2)</formula>
    </cfRule>
    <cfRule type="expression" dxfId="1116" priority="1669">
      <formula>AND($C455=1,$D455=1)</formula>
    </cfRule>
    <cfRule type="notContainsBlanks" dxfId="1115" priority="1670">
      <formula>LEN(TRIM(I455))&gt;0</formula>
    </cfRule>
  </conditionalFormatting>
  <conditionalFormatting sqref="H457">
    <cfRule type="expression" dxfId="1114" priority="1651">
      <formula>AND($C457=3,$D457=3)</formula>
    </cfRule>
    <cfRule type="expression" dxfId="1113" priority="1652">
      <formula>AND($C457=3,$D457=2)</formula>
    </cfRule>
    <cfRule type="expression" dxfId="1112" priority="1653">
      <formula>AND($C457=3,$D457=1)</formula>
    </cfRule>
    <cfRule type="expression" dxfId="1111" priority="1654">
      <formula>AND($C457=2,$D457=3)</formula>
    </cfRule>
    <cfRule type="expression" dxfId="1110" priority="1655">
      <formula>AND($C457=2,$D457=2)</formula>
    </cfRule>
    <cfRule type="expression" dxfId="1109" priority="1656">
      <formula>AND($C457=2,$D457=1)</formula>
    </cfRule>
    <cfRule type="expression" dxfId="1108" priority="1657">
      <formula>AND($C457=1,$D457=3)</formula>
    </cfRule>
    <cfRule type="expression" dxfId="1107" priority="1658">
      <formula>AND($C457=1,$D457=2)</formula>
    </cfRule>
    <cfRule type="expression" dxfId="1106" priority="1659">
      <formula>AND($C457=1,$D457=1)</formula>
    </cfRule>
    <cfRule type="notContainsBlanks" dxfId="1105" priority="1660">
      <formula>LEN(TRIM(H457))&gt;0</formula>
    </cfRule>
  </conditionalFormatting>
  <conditionalFormatting sqref="I457">
    <cfRule type="expression" dxfId="1104" priority="1641">
      <formula>AND($C457=3,$D457=3)</formula>
    </cfRule>
    <cfRule type="expression" dxfId="1103" priority="1642">
      <formula>AND($C457=3,$D457=2)</formula>
    </cfRule>
    <cfRule type="expression" dxfId="1102" priority="1643">
      <formula>AND($C457=3,$D457=1)</formula>
    </cfRule>
    <cfRule type="expression" dxfId="1101" priority="1644">
      <formula>AND($C457=2,$D457=3)</formula>
    </cfRule>
    <cfRule type="expression" dxfId="1100" priority="1645">
      <formula>AND($C457=2,$D457=2)</formula>
    </cfRule>
    <cfRule type="expression" dxfId="1099" priority="1646">
      <formula>AND($C457=2,$D457=1)</formula>
    </cfRule>
    <cfRule type="expression" dxfId="1098" priority="1647">
      <formula>AND($C457=1,$D457=3)</formula>
    </cfRule>
    <cfRule type="expression" dxfId="1097" priority="1648">
      <formula>AND($C457=1,$D457=2)</formula>
    </cfRule>
    <cfRule type="expression" dxfId="1096" priority="1649">
      <formula>AND($C457=1,$D457=1)</formula>
    </cfRule>
    <cfRule type="notContainsBlanks" dxfId="1095" priority="1650">
      <formula>LEN(TRIM(I457))&gt;0</formula>
    </cfRule>
  </conditionalFormatting>
  <conditionalFormatting sqref="H458:I458">
    <cfRule type="expression" dxfId="1094" priority="1611">
      <formula>AND($C458=3,$D458=3)</formula>
    </cfRule>
    <cfRule type="expression" dxfId="1093" priority="1612">
      <formula>AND($C458=3,$D458=2)</formula>
    </cfRule>
    <cfRule type="expression" dxfId="1092" priority="1613">
      <formula>AND($C458=3,$D458=1)</formula>
    </cfRule>
    <cfRule type="expression" dxfId="1091" priority="1614">
      <formula>AND($C458=2,$D458=3)</formula>
    </cfRule>
    <cfRule type="expression" dxfId="1090" priority="1615">
      <formula>AND($C458=2,$D458=2)</formula>
    </cfRule>
    <cfRule type="expression" dxfId="1089" priority="1616">
      <formula>AND($C458=2,$D458=1)</formula>
    </cfRule>
    <cfRule type="expression" dxfId="1088" priority="1617">
      <formula>AND($C458=1,$D458=3)</formula>
    </cfRule>
    <cfRule type="expression" dxfId="1087" priority="1618">
      <formula>AND($C458=1,$D458=2)</formula>
    </cfRule>
    <cfRule type="expression" dxfId="1086" priority="1619">
      <formula>AND($C458=1,$D458=1)</formula>
    </cfRule>
    <cfRule type="notContainsBlanks" dxfId="1085" priority="1620">
      <formula>LEN(TRIM(H458))&gt;0</formula>
    </cfRule>
  </conditionalFormatting>
  <conditionalFormatting sqref="H459:I459">
    <cfRule type="expression" dxfId="1084" priority="1601">
      <formula>AND($C459=3,$D459=3)</formula>
    </cfRule>
    <cfRule type="expression" dxfId="1083" priority="1602">
      <formula>AND($C459=3,$D459=2)</formula>
    </cfRule>
    <cfRule type="expression" dxfId="1082" priority="1603">
      <formula>AND($C459=3,$D459=1)</formula>
    </cfRule>
    <cfRule type="expression" dxfId="1081" priority="1604">
      <formula>AND($C459=2,$D459=3)</formula>
    </cfRule>
    <cfRule type="expression" dxfId="1080" priority="1605">
      <formula>AND($C459=2,$D459=2)</formula>
    </cfRule>
    <cfRule type="expression" dxfId="1079" priority="1606">
      <formula>AND($C459=2,$D459=1)</formula>
    </cfRule>
    <cfRule type="expression" dxfId="1078" priority="1607">
      <formula>AND($C459=1,$D459=3)</formula>
    </cfRule>
    <cfRule type="expression" dxfId="1077" priority="1608">
      <formula>AND($C459=1,$D459=2)</formula>
    </cfRule>
    <cfRule type="expression" dxfId="1076" priority="1609">
      <formula>AND($C459=1,$D459=1)</formula>
    </cfRule>
    <cfRule type="notContainsBlanks" dxfId="1075" priority="1610">
      <formula>LEN(TRIM(H459))&gt;0</formula>
    </cfRule>
  </conditionalFormatting>
  <conditionalFormatting sqref="H461:I461">
    <cfRule type="expression" dxfId="1074" priority="1591">
      <formula>AND($C461=3,$D461=3)</formula>
    </cfRule>
    <cfRule type="expression" dxfId="1073" priority="1592">
      <formula>AND($C461=3,$D461=2)</formula>
    </cfRule>
    <cfRule type="expression" dxfId="1072" priority="1593">
      <formula>AND($C461=3,$D461=1)</formula>
    </cfRule>
    <cfRule type="expression" dxfId="1071" priority="1594">
      <formula>AND($C461=2,$D461=3)</formula>
    </cfRule>
    <cfRule type="expression" dxfId="1070" priority="1595">
      <formula>AND($C461=2,$D461=2)</formula>
    </cfRule>
    <cfRule type="expression" dxfId="1069" priority="1596">
      <formula>AND($C461=2,$D461=1)</formula>
    </cfRule>
    <cfRule type="expression" dxfId="1068" priority="1597">
      <formula>AND($C461=1,$D461=3)</formula>
    </cfRule>
    <cfRule type="expression" dxfId="1067" priority="1598">
      <formula>AND($C461=1,$D461=2)</formula>
    </cfRule>
    <cfRule type="expression" dxfId="1066" priority="1599">
      <formula>AND($C461=1,$D461=1)</formula>
    </cfRule>
    <cfRule type="notContainsBlanks" dxfId="1065" priority="1600">
      <formula>LEN(TRIM(H461))&gt;0</formula>
    </cfRule>
  </conditionalFormatting>
  <conditionalFormatting sqref="H460:I460">
    <cfRule type="expression" dxfId="1064" priority="1571">
      <formula>AND($C460=3,$D460=3)</formula>
    </cfRule>
    <cfRule type="expression" dxfId="1063" priority="1572">
      <formula>AND($C460=3,$D460=2)</formula>
    </cfRule>
    <cfRule type="expression" dxfId="1062" priority="1573">
      <formula>AND($C460=3,$D460=1)</formula>
    </cfRule>
    <cfRule type="expression" dxfId="1061" priority="1574">
      <formula>AND($C460=2,$D460=3)</formula>
    </cfRule>
    <cfRule type="expression" dxfId="1060" priority="1575">
      <formula>AND($C460=2,$D460=2)</formula>
    </cfRule>
    <cfRule type="expression" dxfId="1059" priority="1576">
      <formula>AND($C460=2,$D460=1)</formula>
    </cfRule>
    <cfRule type="expression" dxfId="1058" priority="1577">
      <formula>AND($C460=1,$D460=3)</formula>
    </cfRule>
    <cfRule type="expression" dxfId="1057" priority="1578">
      <formula>AND($C460=1,$D460=2)</formula>
    </cfRule>
    <cfRule type="expression" dxfId="1056" priority="1579">
      <formula>AND($C460=1,$D460=1)</formula>
    </cfRule>
    <cfRule type="notContainsBlanks" dxfId="1055" priority="1580">
      <formula>LEN(TRIM(H460))&gt;0</formula>
    </cfRule>
  </conditionalFormatting>
  <conditionalFormatting sqref="A462 J462 C462:G462">
    <cfRule type="expression" dxfId="1054" priority="1561">
      <formula>AND($C462=3,$D462=3)</formula>
    </cfRule>
    <cfRule type="expression" dxfId="1053" priority="1562">
      <formula>AND($C462=3,$D462=2)</formula>
    </cfRule>
    <cfRule type="expression" dxfId="1052" priority="1563">
      <formula>AND($C462=3,$D462=1)</formula>
    </cfRule>
    <cfRule type="expression" dxfId="1051" priority="1564">
      <formula>AND($C462=2,$D462=3)</formula>
    </cfRule>
    <cfRule type="expression" dxfId="1050" priority="1565">
      <formula>AND($C462=2,$D462=2)</formula>
    </cfRule>
    <cfRule type="expression" dxfId="1049" priority="1566">
      <formula>AND($C462=2,$D462=1)</formula>
    </cfRule>
    <cfRule type="expression" dxfId="1048" priority="1567">
      <formula>AND($C462=1,$D462=3)</formula>
    </cfRule>
    <cfRule type="expression" dxfId="1047" priority="1568">
      <formula>AND($C462=1,$D462=2)</formula>
    </cfRule>
    <cfRule type="expression" dxfId="1046" priority="1569">
      <formula>AND($C462=1,$D462=1)</formula>
    </cfRule>
    <cfRule type="notContainsBlanks" dxfId="1045" priority="1570">
      <formula>LEN(TRIM(A462))&gt;0</formula>
    </cfRule>
  </conditionalFormatting>
  <conditionalFormatting sqref="H462:I462">
    <cfRule type="expression" dxfId="1044" priority="1541">
      <formula>AND($C462=3,$D462=3)</formula>
    </cfRule>
    <cfRule type="expression" dxfId="1043" priority="1542">
      <formula>AND($C462=3,$D462=2)</formula>
    </cfRule>
    <cfRule type="expression" dxfId="1042" priority="1543">
      <formula>AND($C462=3,$D462=1)</formula>
    </cfRule>
    <cfRule type="expression" dxfId="1041" priority="1544">
      <formula>AND($C462=2,$D462=3)</formula>
    </cfRule>
    <cfRule type="expression" dxfId="1040" priority="1545">
      <formula>AND($C462=2,$D462=2)</formula>
    </cfRule>
    <cfRule type="expression" dxfId="1039" priority="1546">
      <formula>AND($C462=2,$D462=1)</formula>
    </cfRule>
    <cfRule type="expression" dxfId="1038" priority="1547">
      <formula>AND($C462=1,$D462=3)</formula>
    </cfRule>
    <cfRule type="expression" dxfId="1037" priority="1548">
      <formula>AND($C462=1,$D462=2)</formula>
    </cfRule>
    <cfRule type="expression" dxfId="1036" priority="1549">
      <formula>AND($C462=1,$D462=1)</formula>
    </cfRule>
    <cfRule type="notContainsBlanks" dxfId="1035" priority="1550">
      <formula>LEN(TRIM(H462))&gt;0</formula>
    </cfRule>
  </conditionalFormatting>
  <conditionalFormatting sqref="F311:F319">
    <cfRule type="expression" dxfId="1034" priority="1531">
      <formula>AND($C311=3,$D311=3)</formula>
    </cfRule>
    <cfRule type="expression" dxfId="1033" priority="1532">
      <formula>AND($C311=3,$D311=2)</formula>
    </cfRule>
    <cfRule type="expression" dxfId="1032" priority="1533">
      <formula>AND($C311=3,$D311=1)</formula>
    </cfRule>
    <cfRule type="expression" dxfId="1031" priority="1534">
      <formula>AND($C311=2,$D311=3)</formula>
    </cfRule>
    <cfRule type="expression" dxfId="1030" priority="1535">
      <formula>AND($C311=2,$D311=2)</formula>
    </cfRule>
    <cfRule type="expression" dxfId="1029" priority="1536">
      <formula>AND($C311=2,$D311=1)</formula>
    </cfRule>
    <cfRule type="expression" dxfId="1028" priority="1537">
      <formula>AND($C311=1,$D311=3)</formula>
    </cfRule>
    <cfRule type="expression" dxfId="1027" priority="1538">
      <formula>AND($C311=1,$D311=2)</formula>
    </cfRule>
    <cfRule type="expression" dxfId="1026" priority="1539">
      <formula>AND($C311=1,$D311=1)</formula>
    </cfRule>
    <cfRule type="notContainsBlanks" dxfId="1025" priority="1540">
      <formula>LEN(TRIM(F311))&gt;0</formula>
    </cfRule>
  </conditionalFormatting>
  <conditionalFormatting sqref="F341:F349">
    <cfRule type="expression" dxfId="1024" priority="1521">
      <formula>AND($C341=3,$D341=3)</formula>
    </cfRule>
    <cfRule type="expression" dxfId="1023" priority="1522">
      <formula>AND($C341=3,$D341=2)</formula>
    </cfRule>
    <cfRule type="expression" dxfId="1022" priority="1523">
      <formula>AND($C341=3,$D341=1)</formula>
    </cfRule>
    <cfRule type="expression" dxfId="1021" priority="1524">
      <formula>AND($C341=2,$D341=3)</formula>
    </cfRule>
    <cfRule type="expression" dxfId="1020" priority="1525">
      <formula>AND($C341=2,$D341=2)</formula>
    </cfRule>
    <cfRule type="expression" dxfId="1019" priority="1526">
      <formula>AND($C341=2,$D341=1)</formula>
    </cfRule>
    <cfRule type="expression" dxfId="1018" priority="1527">
      <formula>AND($C341=1,$D341=3)</formula>
    </cfRule>
    <cfRule type="expression" dxfId="1017" priority="1528">
      <formula>AND($C341=1,$D341=2)</formula>
    </cfRule>
    <cfRule type="expression" dxfId="1016" priority="1529">
      <formula>AND($C341=1,$D341=1)</formula>
    </cfRule>
    <cfRule type="notContainsBlanks" dxfId="1015" priority="1530">
      <formula>LEN(TRIM(F341))&gt;0</formula>
    </cfRule>
  </conditionalFormatting>
  <conditionalFormatting sqref="F301:F309">
    <cfRule type="expression" dxfId="1014" priority="1511">
      <formula>AND($C301=3,$D301=3)</formula>
    </cfRule>
    <cfRule type="expression" dxfId="1013" priority="1512">
      <formula>AND($C301=3,$D301=2)</formula>
    </cfRule>
    <cfRule type="expression" dxfId="1012" priority="1513">
      <formula>AND($C301=3,$D301=1)</formula>
    </cfRule>
    <cfRule type="expression" dxfId="1011" priority="1514">
      <formula>AND($C301=2,$D301=3)</formula>
    </cfRule>
    <cfRule type="expression" dxfId="1010" priority="1515">
      <formula>AND($C301=2,$D301=2)</formula>
    </cfRule>
    <cfRule type="expression" dxfId="1009" priority="1516">
      <formula>AND($C301=2,$D301=1)</formula>
    </cfRule>
    <cfRule type="expression" dxfId="1008" priority="1517">
      <formula>AND($C301=1,$D301=3)</formula>
    </cfRule>
    <cfRule type="expression" dxfId="1007" priority="1518">
      <formula>AND($C301=1,$D301=2)</formula>
    </cfRule>
    <cfRule type="expression" dxfId="1006" priority="1519">
      <formula>AND($C301=1,$D301=1)</formula>
    </cfRule>
    <cfRule type="notContainsBlanks" dxfId="1005" priority="1520">
      <formula>LEN(TRIM(F301))&gt;0</formula>
    </cfRule>
  </conditionalFormatting>
  <conditionalFormatting sqref="F321:F329">
    <cfRule type="expression" dxfId="1004" priority="1501">
      <formula>AND($C321=3,$D321=3)</formula>
    </cfRule>
    <cfRule type="expression" dxfId="1003" priority="1502">
      <formula>AND($C321=3,$D321=2)</formula>
    </cfRule>
    <cfRule type="expression" dxfId="1002" priority="1503">
      <formula>AND($C321=3,$D321=1)</formula>
    </cfRule>
    <cfRule type="expression" dxfId="1001" priority="1504">
      <formula>AND($C321=2,$D321=3)</formula>
    </cfRule>
    <cfRule type="expression" dxfId="1000" priority="1505">
      <formula>AND($C321=2,$D321=2)</formula>
    </cfRule>
    <cfRule type="expression" dxfId="999" priority="1506">
      <formula>AND($C321=2,$D321=1)</formula>
    </cfRule>
    <cfRule type="expression" dxfId="998" priority="1507">
      <formula>AND($C321=1,$D321=3)</formula>
    </cfRule>
    <cfRule type="expression" dxfId="997" priority="1508">
      <formula>AND($C321=1,$D321=2)</formula>
    </cfRule>
    <cfRule type="expression" dxfId="996" priority="1509">
      <formula>AND($C321=1,$D321=1)</formula>
    </cfRule>
    <cfRule type="notContainsBlanks" dxfId="995" priority="1510">
      <formula>LEN(TRIM(F321))&gt;0</formula>
    </cfRule>
  </conditionalFormatting>
  <conditionalFormatting sqref="A334:C334 I334:I337 H331:H337 J330:J337 G334 E334">
    <cfRule type="expression" dxfId="994" priority="1491">
      <formula>AND($C330=3,$D330=3)</formula>
    </cfRule>
    <cfRule type="expression" dxfId="993" priority="1492">
      <formula>AND($C330=3,$D330=2)</formula>
    </cfRule>
    <cfRule type="expression" dxfId="992" priority="1493">
      <formula>AND($C330=3,$D330=1)</formula>
    </cfRule>
    <cfRule type="expression" dxfId="991" priority="1494">
      <formula>AND($C330=2,$D330=3)</formula>
    </cfRule>
    <cfRule type="expression" dxfId="990" priority="1495">
      <formula>AND($C330=2,$D330=2)</formula>
    </cfRule>
    <cfRule type="expression" dxfId="989" priority="1496">
      <formula>AND($C330=2,$D330=1)</formula>
    </cfRule>
    <cfRule type="expression" dxfId="988" priority="1497">
      <formula>AND($C330=1,$D330=3)</formula>
    </cfRule>
    <cfRule type="expression" dxfId="987" priority="1498">
      <formula>AND($C330=1,$D330=2)</formula>
    </cfRule>
    <cfRule type="expression" dxfId="986" priority="1499">
      <formula>AND($C330=1,$D330=1)</formula>
    </cfRule>
    <cfRule type="notContainsBlanks" dxfId="985" priority="1500">
      <formula>LEN(TRIM(A330))&gt;0</formula>
    </cfRule>
  </conditionalFormatting>
  <conditionalFormatting sqref="A330:G330 A335:C337 G335:G337 A331:C333 G331:G333 E331:E332">
    <cfRule type="expression" dxfId="984" priority="1481">
      <formula>AND($C330=3,$D330=3)</formula>
    </cfRule>
    <cfRule type="expression" dxfId="983" priority="1482">
      <formula>AND($C330=3,$D330=2)</formula>
    </cfRule>
    <cfRule type="expression" dxfId="982" priority="1483">
      <formula>AND($C330=3,$D330=1)</formula>
    </cfRule>
    <cfRule type="expression" dxfId="981" priority="1484">
      <formula>AND($C330=2,$D330=3)</formula>
    </cfRule>
    <cfRule type="expression" dxfId="980" priority="1485">
      <formula>AND($C330=2,$D330=2)</formula>
    </cfRule>
    <cfRule type="expression" dxfId="979" priority="1486">
      <formula>AND($C330=2,$D330=1)</formula>
    </cfRule>
    <cfRule type="expression" dxfId="978" priority="1487">
      <formula>AND($C330=1,$D330=3)</formula>
    </cfRule>
    <cfRule type="expression" dxfId="977" priority="1488">
      <formula>AND($C330=1,$D330=2)</formula>
    </cfRule>
    <cfRule type="expression" dxfId="976" priority="1489">
      <formula>AND($C330=1,$D330=1)</formula>
    </cfRule>
    <cfRule type="notContainsBlanks" dxfId="975" priority="1490">
      <formula>LEN(TRIM(A330))&gt;0</formula>
    </cfRule>
  </conditionalFormatting>
  <conditionalFormatting sqref="I331:I332">
    <cfRule type="expression" dxfId="974" priority="1471">
      <formula>AND($C331=3,$D331=3)</formula>
    </cfRule>
    <cfRule type="expression" dxfId="973" priority="1472">
      <formula>AND($C331=3,$D331=2)</formula>
    </cfRule>
    <cfRule type="expression" dxfId="972" priority="1473">
      <formula>AND($C331=3,$D331=1)</formula>
    </cfRule>
    <cfRule type="expression" dxfId="971" priority="1474">
      <formula>AND($C331=2,$D331=3)</formula>
    </cfRule>
    <cfRule type="expression" dxfId="970" priority="1475">
      <formula>AND($C331=2,$D331=2)</formula>
    </cfRule>
    <cfRule type="expression" dxfId="969" priority="1476">
      <formula>AND($C331=2,$D331=1)</formula>
    </cfRule>
    <cfRule type="expression" dxfId="968" priority="1477">
      <formula>AND($C331=1,$D331=3)</formula>
    </cfRule>
    <cfRule type="expression" dxfId="967" priority="1478">
      <formula>AND($C331=1,$D331=2)</formula>
    </cfRule>
    <cfRule type="expression" dxfId="966" priority="1479">
      <formula>AND($C331=1,$D331=1)</formula>
    </cfRule>
    <cfRule type="notContainsBlanks" dxfId="965" priority="1480">
      <formula>LEN(TRIM(I331))&gt;0</formula>
    </cfRule>
  </conditionalFormatting>
  <conditionalFormatting sqref="I333">
    <cfRule type="expression" dxfId="964" priority="1461">
      <formula>AND($C333=3,$D333=3)</formula>
    </cfRule>
    <cfRule type="expression" dxfId="963" priority="1462">
      <formula>AND($C333=3,$D333=2)</formula>
    </cfRule>
    <cfRule type="expression" dxfId="962" priority="1463">
      <formula>AND($C333=3,$D333=1)</formula>
    </cfRule>
    <cfRule type="expression" dxfId="961" priority="1464">
      <formula>AND($C333=2,$D333=3)</formula>
    </cfRule>
    <cfRule type="expression" dxfId="960" priority="1465">
      <formula>AND($C333=2,$D333=2)</formula>
    </cfRule>
    <cfRule type="expression" dxfId="959" priority="1466">
      <formula>AND($C333=2,$D333=1)</formula>
    </cfRule>
    <cfRule type="expression" dxfId="958" priority="1467">
      <formula>AND($C333=1,$D333=3)</formula>
    </cfRule>
    <cfRule type="expression" dxfId="957" priority="1468">
      <formula>AND($C333=1,$D333=2)</formula>
    </cfRule>
    <cfRule type="expression" dxfId="956" priority="1469">
      <formula>AND($C333=1,$D333=1)</formula>
    </cfRule>
    <cfRule type="notContainsBlanks" dxfId="955" priority="1470">
      <formula>LEN(TRIM(I333))&gt;0</formula>
    </cfRule>
  </conditionalFormatting>
  <conditionalFormatting sqref="E333">
    <cfRule type="expression" dxfId="954" priority="1451">
      <formula>AND($C333=3,$D333=3)</formula>
    </cfRule>
    <cfRule type="expression" dxfId="953" priority="1452">
      <formula>AND($C333=3,$D333=2)</formula>
    </cfRule>
    <cfRule type="expression" dxfId="952" priority="1453">
      <formula>AND($C333=3,$D333=1)</formula>
    </cfRule>
    <cfRule type="expression" dxfId="951" priority="1454">
      <formula>AND($C333=2,$D333=3)</formula>
    </cfRule>
    <cfRule type="expression" dxfId="950" priority="1455">
      <formula>AND($C333=2,$D333=2)</formula>
    </cfRule>
    <cfRule type="expression" dxfId="949" priority="1456">
      <formula>AND($C333=2,$D333=1)</formula>
    </cfRule>
    <cfRule type="expression" dxfId="948" priority="1457">
      <formula>AND($C333=1,$D333=3)</formula>
    </cfRule>
    <cfRule type="expression" dxfId="947" priority="1458">
      <formula>AND($C333=1,$D333=2)</formula>
    </cfRule>
    <cfRule type="expression" dxfId="946" priority="1459">
      <formula>AND($C333=1,$D333=1)</formula>
    </cfRule>
    <cfRule type="notContainsBlanks" dxfId="945" priority="1460">
      <formula>LEN(TRIM(E333))&gt;0</formula>
    </cfRule>
  </conditionalFormatting>
  <conditionalFormatting sqref="E335:E336">
    <cfRule type="expression" dxfId="944" priority="1441">
      <formula>AND($C335=3,$D335=3)</formula>
    </cfRule>
    <cfRule type="expression" dxfId="943" priority="1442">
      <formula>AND($C335=3,$D335=2)</formula>
    </cfRule>
    <cfRule type="expression" dxfId="942" priority="1443">
      <formula>AND($C335=3,$D335=1)</formula>
    </cfRule>
    <cfRule type="expression" dxfId="941" priority="1444">
      <formula>AND($C335=2,$D335=3)</formula>
    </cfRule>
    <cfRule type="expression" dxfId="940" priority="1445">
      <formula>AND($C335=2,$D335=2)</formula>
    </cfRule>
    <cfRule type="expression" dxfId="939" priority="1446">
      <formula>AND($C335=2,$D335=1)</formula>
    </cfRule>
    <cfRule type="expression" dxfId="938" priority="1447">
      <formula>AND($C335=1,$D335=3)</formula>
    </cfRule>
    <cfRule type="expression" dxfId="937" priority="1448">
      <formula>AND($C335=1,$D335=2)</formula>
    </cfRule>
    <cfRule type="expression" dxfId="936" priority="1449">
      <formula>AND($C335=1,$D335=1)</formula>
    </cfRule>
    <cfRule type="notContainsBlanks" dxfId="935" priority="1450">
      <formula>LEN(TRIM(E335))&gt;0</formula>
    </cfRule>
  </conditionalFormatting>
  <conditionalFormatting sqref="E337">
    <cfRule type="expression" dxfId="934" priority="1431">
      <formula>AND($C337=3,$D337=3)</formula>
    </cfRule>
    <cfRule type="expression" dxfId="933" priority="1432">
      <formula>AND($C337=3,$D337=2)</formula>
    </cfRule>
    <cfRule type="expression" dxfId="932" priority="1433">
      <formula>AND($C337=3,$D337=1)</formula>
    </cfRule>
    <cfRule type="expression" dxfId="931" priority="1434">
      <formula>AND($C337=2,$D337=3)</formula>
    </cfRule>
    <cfRule type="expression" dxfId="930" priority="1435">
      <formula>AND($C337=2,$D337=2)</formula>
    </cfRule>
    <cfRule type="expression" dxfId="929" priority="1436">
      <formula>AND($C337=2,$D337=1)</formula>
    </cfRule>
    <cfRule type="expression" dxfId="928" priority="1437">
      <formula>AND($C337=1,$D337=3)</formula>
    </cfRule>
    <cfRule type="expression" dxfId="927" priority="1438">
      <formula>AND($C337=1,$D337=2)</formula>
    </cfRule>
    <cfRule type="expression" dxfId="926" priority="1439">
      <formula>AND($C337=1,$D337=1)</formula>
    </cfRule>
    <cfRule type="notContainsBlanks" dxfId="925" priority="1440">
      <formula>LEN(TRIM(E337))&gt;0</formula>
    </cfRule>
  </conditionalFormatting>
  <conditionalFormatting sqref="J338:J339">
    <cfRule type="expression" dxfId="924" priority="1401">
      <formula>AND($C338=3,$D338=3)</formula>
    </cfRule>
    <cfRule type="expression" dxfId="923" priority="1402">
      <formula>AND($C338=3,$D338=2)</formula>
    </cfRule>
    <cfRule type="expression" dxfId="922" priority="1403">
      <formula>AND($C338=3,$D338=1)</formula>
    </cfRule>
    <cfRule type="expression" dxfId="921" priority="1404">
      <formula>AND($C338=2,$D338=3)</formula>
    </cfRule>
    <cfRule type="expression" dxfId="920" priority="1405">
      <formula>AND($C338=2,$D338=2)</formula>
    </cfRule>
    <cfRule type="expression" dxfId="919" priority="1406">
      <formula>AND($C338=2,$D338=1)</formula>
    </cfRule>
    <cfRule type="expression" dxfId="918" priority="1407">
      <formula>AND($C338=1,$D338=3)</formula>
    </cfRule>
    <cfRule type="expression" dxfId="917" priority="1408">
      <formula>AND($C338=1,$D338=2)</formula>
    </cfRule>
    <cfRule type="expression" dxfId="916" priority="1409">
      <formula>AND($C338=1,$D338=1)</formula>
    </cfRule>
    <cfRule type="notContainsBlanks" dxfId="915" priority="1410">
      <formula>LEN(TRIM(J338))&gt;0</formula>
    </cfRule>
  </conditionalFormatting>
  <conditionalFormatting sqref="A338:C339 G338:G339">
    <cfRule type="expression" dxfId="914" priority="1421">
      <formula>AND($C338=3,$D338=3)</formula>
    </cfRule>
    <cfRule type="expression" dxfId="913" priority="1422">
      <formula>AND($C338=3,$D338=2)</formula>
    </cfRule>
    <cfRule type="expression" dxfId="912" priority="1423">
      <formula>AND($C338=3,$D338=1)</formula>
    </cfRule>
    <cfRule type="expression" dxfId="911" priority="1424">
      <formula>AND($C338=2,$D338=3)</formula>
    </cfRule>
    <cfRule type="expression" dxfId="910" priority="1425">
      <formula>AND($C338=2,$D338=2)</formula>
    </cfRule>
    <cfRule type="expression" dxfId="909" priority="1426">
      <formula>AND($C338=2,$D338=1)</formula>
    </cfRule>
    <cfRule type="expression" dxfId="908" priority="1427">
      <formula>AND($C338=1,$D338=3)</formula>
    </cfRule>
    <cfRule type="expression" dxfId="907" priority="1428">
      <formula>AND($C338=1,$D338=2)</formula>
    </cfRule>
    <cfRule type="expression" dxfId="906" priority="1429">
      <formula>AND($C338=1,$D338=1)</formula>
    </cfRule>
    <cfRule type="notContainsBlanks" dxfId="905" priority="1430">
      <formula>LEN(TRIM(A338))&gt;0</formula>
    </cfRule>
  </conditionalFormatting>
  <conditionalFormatting sqref="E338:E339">
    <cfRule type="expression" dxfId="904" priority="1411">
      <formula>AND($C338=3,$D338=3)</formula>
    </cfRule>
    <cfRule type="expression" dxfId="903" priority="1412">
      <formula>AND($C338=3,$D338=2)</formula>
    </cfRule>
    <cfRule type="expression" dxfId="902" priority="1413">
      <formula>AND($C338=3,$D338=1)</formula>
    </cfRule>
    <cfRule type="expression" dxfId="901" priority="1414">
      <formula>AND($C338=2,$D338=3)</formula>
    </cfRule>
    <cfRule type="expression" dxfId="900" priority="1415">
      <formula>AND($C338=2,$D338=2)</formula>
    </cfRule>
    <cfRule type="expression" dxfId="899" priority="1416">
      <formula>AND($C338=2,$D338=1)</formula>
    </cfRule>
    <cfRule type="expression" dxfId="898" priority="1417">
      <formula>AND($C338=1,$D338=3)</formula>
    </cfRule>
    <cfRule type="expression" dxfId="897" priority="1418">
      <formula>AND($C338=1,$D338=2)</formula>
    </cfRule>
    <cfRule type="expression" dxfId="896" priority="1419">
      <formula>AND($C338=1,$D338=1)</formula>
    </cfRule>
    <cfRule type="notContainsBlanks" dxfId="895" priority="1420">
      <formula>LEN(TRIM(E338))&gt;0</formula>
    </cfRule>
  </conditionalFormatting>
  <conditionalFormatting sqref="I338:I339">
    <cfRule type="expression" dxfId="894" priority="1391">
      <formula>AND($C338=3,$D338=3)</formula>
    </cfRule>
    <cfRule type="expression" dxfId="893" priority="1392">
      <formula>AND($C338=3,$D338=2)</formula>
    </cfRule>
    <cfRule type="expression" dxfId="892" priority="1393">
      <formula>AND($C338=3,$D338=1)</formula>
    </cfRule>
    <cfRule type="expression" dxfId="891" priority="1394">
      <formula>AND($C338=2,$D338=3)</formula>
    </cfRule>
    <cfRule type="expression" dxfId="890" priority="1395">
      <formula>AND($C338=2,$D338=2)</formula>
    </cfRule>
    <cfRule type="expression" dxfId="889" priority="1396">
      <formula>AND($C338=2,$D338=1)</formula>
    </cfRule>
    <cfRule type="expression" dxfId="888" priority="1397">
      <formula>AND($C338=1,$D338=3)</formula>
    </cfRule>
    <cfRule type="expression" dxfId="887" priority="1398">
      <formula>AND($C338=1,$D338=2)</formula>
    </cfRule>
    <cfRule type="expression" dxfId="886" priority="1399">
      <formula>AND($C338=1,$D338=1)</formula>
    </cfRule>
    <cfRule type="notContainsBlanks" dxfId="885" priority="1400">
      <formula>LEN(TRIM(I338))&gt;0</formula>
    </cfRule>
  </conditionalFormatting>
  <conditionalFormatting sqref="H338:H339">
    <cfRule type="expression" dxfId="884" priority="1381">
      <formula>AND($C338=3,$D338=3)</formula>
    </cfRule>
    <cfRule type="expression" dxfId="883" priority="1382">
      <formula>AND($C338=3,$D338=2)</formula>
    </cfRule>
    <cfRule type="expression" dxfId="882" priority="1383">
      <formula>AND($C338=3,$D338=1)</formula>
    </cfRule>
    <cfRule type="expression" dxfId="881" priority="1384">
      <formula>AND($C338=2,$D338=3)</formula>
    </cfRule>
    <cfRule type="expression" dxfId="880" priority="1385">
      <formula>AND($C338=2,$D338=2)</formula>
    </cfRule>
    <cfRule type="expression" dxfId="879" priority="1386">
      <formula>AND($C338=2,$D338=1)</formula>
    </cfRule>
    <cfRule type="expression" dxfId="878" priority="1387">
      <formula>AND($C338=1,$D338=3)</formula>
    </cfRule>
    <cfRule type="expression" dxfId="877" priority="1388">
      <formula>AND($C338=1,$D338=2)</formula>
    </cfRule>
    <cfRule type="expression" dxfId="876" priority="1389">
      <formula>AND($C338=1,$D338=1)</formula>
    </cfRule>
    <cfRule type="notContainsBlanks" dxfId="875" priority="1390">
      <formula>LEN(TRIM(H338))&gt;0</formula>
    </cfRule>
  </conditionalFormatting>
  <conditionalFormatting sqref="F367:F369">
    <cfRule type="expression" dxfId="874" priority="1241">
      <formula>AND($C367=3,$D367=3)</formula>
    </cfRule>
    <cfRule type="expression" dxfId="873" priority="1242">
      <formula>AND($C367=3,$D367=2)</formula>
    </cfRule>
    <cfRule type="expression" dxfId="872" priority="1243">
      <formula>AND($C367=3,$D367=1)</formula>
    </cfRule>
    <cfRule type="expression" dxfId="871" priority="1244">
      <formula>AND($C367=2,$D367=3)</formula>
    </cfRule>
    <cfRule type="expression" dxfId="870" priority="1245">
      <formula>AND($C367=2,$D367=2)</formula>
    </cfRule>
    <cfRule type="expression" dxfId="869" priority="1246">
      <formula>AND($C367=2,$D367=1)</formula>
    </cfRule>
    <cfRule type="expression" dxfId="868" priority="1247">
      <formula>AND($C367=1,$D367=3)</formula>
    </cfRule>
    <cfRule type="expression" dxfId="867" priority="1248">
      <formula>AND($C367=1,$D367=2)</formula>
    </cfRule>
    <cfRule type="expression" dxfId="866" priority="1249">
      <formula>AND($C367=1,$D367=1)</formula>
    </cfRule>
    <cfRule type="notContainsBlanks" dxfId="865" priority="1250">
      <formula>LEN(TRIM(F367))&gt;0</formula>
    </cfRule>
  </conditionalFormatting>
  <conditionalFormatting sqref="D331:D339">
    <cfRule type="expression" dxfId="864" priority="1361">
      <formula>AND($C331=3,$D331=3)</formula>
    </cfRule>
    <cfRule type="expression" dxfId="863" priority="1362">
      <formula>AND($C331=3,$D331=2)</formula>
    </cfRule>
    <cfRule type="expression" dxfId="862" priority="1363">
      <formula>AND($C331=3,$D331=1)</formula>
    </cfRule>
    <cfRule type="expression" dxfId="861" priority="1364">
      <formula>AND($C331=2,$D331=3)</formula>
    </cfRule>
    <cfRule type="expression" dxfId="860" priority="1365">
      <formula>AND($C331=2,$D331=2)</formula>
    </cfRule>
    <cfRule type="expression" dxfId="859" priority="1366">
      <formula>AND($C331=2,$D331=1)</formula>
    </cfRule>
    <cfRule type="expression" dxfId="858" priority="1367">
      <formula>AND($C331=1,$D331=3)</formula>
    </cfRule>
    <cfRule type="expression" dxfId="857" priority="1368">
      <formula>AND($C331=1,$D331=2)</formula>
    </cfRule>
    <cfRule type="expression" dxfId="856" priority="1369">
      <formula>AND($C331=1,$D331=1)</formula>
    </cfRule>
    <cfRule type="notContainsBlanks" dxfId="855" priority="1370">
      <formula>LEN(TRIM(D331))&gt;0</formula>
    </cfRule>
  </conditionalFormatting>
  <conditionalFormatting sqref="H330">
    <cfRule type="expression" dxfId="854" priority="1351">
      <formula>AND($C330=3,$D330=3)</formula>
    </cfRule>
    <cfRule type="expression" dxfId="853" priority="1352">
      <formula>AND($C330=3,$D330=2)</formula>
    </cfRule>
    <cfRule type="expression" dxfId="852" priority="1353">
      <formula>AND($C330=3,$D330=1)</formula>
    </cfRule>
    <cfRule type="expression" dxfId="851" priority="1354">
      <formula>AND($C330=2,$D330=3)</formula>
    </cfRule>
    <cfRule type="expression" dxfId="850" priority="1355">
      <formula>AND($C330=2,$D330=2)</formula>
    </cfRule>
    <cfRule type="expression" dxfId="849" priority="1356">
      <formula>AND($C330=2,$D330=1)</formula>
    </cfRule>
    <cfRule type="expression" dxfId="848" priority="1357">
      <formula>AND($C330=1,$D330=3)</formula>
    </cfRule>
    <cfRule type="expression" dxfId="847" priority="1358">
      <formula>AND($C330=1,$D330=2)</formula>
    </cfRule>
    <cfRule type="expression" dxfId="846" priority="1359">
      <formula>AND($C330=1,$D330=1)</formula>
    </cfRule>
    <cfRule type="notContainsBlanks" dxfId="845" priority="1360">
      <formula>LEN(TRIM(H330))&gt;0</formula>
    </cfRule>
  </conditionalFormatting>
  <conditionalFormatting sqref="I330">
    <cfRule type="expression" dxfId="844" priority="1341">
      <formula>AND($C330=3,$D330=3)</formula>
    </cfRule>
    <cfRule type="expression" dxfId="843" priority="1342">
      <formula>AND($C330=3,$D330=2)</formula>
    </cfRule>
    <cfRule type="expression" dxfId="842" priority="1343">
      <formula>AND($C330=3,$D330=1)</formula>
    </cfRule>
    <cfRule type="expression" dxfId="841" priority="1344">
      <formula>AND($C330=2,$D330=3)</formula>
    </cfRule>
    <cfRule type="expression" dxfId="840" priority="1345">
      <formula>AND($C330=2,$D330=2)</formula>
    </cfRule>
    <cfRule type="expression" dxfId="839" priority="1346">
      <formula>AND($C330=2,$D330=1)</formula>
    </cfRule>
    <cfRule type="expression" dxfId="838" priority="1347">
      <formula>AND($C330=1,$D330=3)</formula>
    </cfRule>
    <cfRule type="expression" dxfId="837" priority="1348">
      <formula>AND($C330=1,$D330=2)</formula>
    </cfRule>
    <cfRule type="expression" dxfId="836" priority="1349">
      <formula>AND($C330=1,$D330=1)</formula>
    </cfRule>
    <cfRule type="notContainsBlanks" dxfId="835" priority="1350">
      <formula>LEN(TRIM(I330))&gt;0</formula>
    </cfRule>
  </conditionalFormatting>
  <conditionalFormatting sqref="F331:F339">
    <cfRule type="expression" dxfId="834" priority="1331">
      <formula>AND($C331=3,$D331=3)</formula>
    </cfRule>
    <cfRule type="expression" dxfId="833" priority="1332">
      <formula>AND($C331=3,$D331=2)</formula>
    </cfRule>
    <cfRule type="expression" dxfId="832" priority="1333">
      <formula>AND($C331=3,$D331=1)</formula>
    </cfRule>
    <cfRule type="expression" dxfId="831" priority="1334">
      <formula>AND($C331=2,$D331=3)</formula>
    </cfRule>
    <cfRule type="expression" dxfId="830" priority="1335">
      <formula>AND($C331=2,$D331=2)</formula>
    </cfRule>
    <cfRule type="expression" dxfId="829" priority="1336">
      <formula>AND($C331=2,$D331=1)</formula>
    </cfRule>
    <cfRule type="expression" dxfId="828" priority="1337">
      <formula>AND($C331=1,$D331=3)</formula>
    </cfRule>
    <cfRule type="expression" dxfId="827" priority="1338">
      <formula>AND($C331=1,$D331=2)</formula>
    </cfRule>
    <cfRule type="expression" dxfId="826" priority="1339">
      <formula>AND($C331=1,$D331=1)</formula>
    </cfRule>
    <cfRule type="notContainsBlanks" dxfId="825" priority="1340">
      <formula>LEN(TRIM(F331))&gt;0</formula>
    </cfRule>
  </conditionalFormatting>
  <conditionalFormatting sqref="H340">
    <cfRule type="expression" dxfId="824" priority="1301">
      <formula>AND($C340=3,$D340=3)</formula>
    </cfRule>
    <cfRule type="expression" dxfId="823" priority="1302">
      <formula>AND($C340=3,$D340=2)</formula>
    </cfRule>
    <cfRule type="expression" dxfId="822" priority="1303">
      <formula>AND($C340=3,$D340=1)</formula>
    </cfRule>
    <cfRule type="expression" dxfId="821" priority="1304">
      <formula>AND($C340=2,$D340=3)</formula>
    </cfRule>
    <cfRule type="expression" dxfId="820" priority="1305">
      <formula>AND($C340=2,$D340=2)</formula>
    </cfRule>
    <cfRule type="expression" dxfId="819" priority="1306">
      <formula>AND($C340=2,$D340=1)</formula>
    </cfRule>
    <cfRule type="expression" dxfId="818" priority="1307">
      <formula>AND($C340=1,$D340=3)</formula>
    </cfRule>
    <cfRule type="expression" dxfId="817" priority="1308">
      <formula>AND($C340=1,$D340=2)</formula>
    </cfRule>
    <cfRule type="expression" dxfId="816" priority="1309">
      <formula>AND($C340=1,$D340=1)</formula>
    </cfRule>
    <cfRule type="notContainsBlanks" dxfId="815" priority="1310">
      <formula>LEN(TRIM(H340))&gt;0</formula>
    </cfRule>
  </conditionalFormatting>
  <conditionalFormatting sqref="I340">
    <cfRule type="expression" dxfId="814" priority="1291">
      <formula>AND($C340=3,$D340=3)</formula>
    </cfRule>
    <cfRule type="expression" dxfId="813" priority="1292">
      <formula>AND($C340=3,$D340=2)</formula>
    </cfRule>
    <cfRule type="expression" dxfId="812" priority="1293">
      <formula>AND($C340=3,$D340=1)</formula>
    </cfRule>
    <cfRule type="expression" dxfId="811" priority="1294">
      <formula>AND($C340=2,$D340=3)</formula>
    </cfRule>
    <cfRule type="expression" dxfId="810" priority="1295">
      <formula>AND($C340=2,$D340=2)</formula>
    </cfRule>
    <cfRule type="expression" dxfId="809" priority="1296">
      <formula>AND($C340=2,$D340=1)</formula>
    </cfRule>
    <cfRule type="expression" dxfId="808" priority="1297">
      <formula>AND($C340=1,$D340=3)</formula>
    </cfRule>
    <cfRule type="expression" dxfId="807" priority="1298">
      <formula>AND($C340=1,$D340=2)</formula>
    </cfRule>
    <cfRule type="expression" dxfId="806" priority="1299">
      <formula>AND($C340=1,$D340=1)</formula>
    </cfRule>
    <cfRule type="notContainsBlanks" dxfId="805" priority="1300">
      <formula>LEN(TRIM(I340))&gt;0</formula>
    </cfRule>
  </conditionalFormatting>
  <conditionalFormatting sqref="F351:F353">
    <cfRule type="expression" dxfId="804" priority="1281">
      <formula>AND($C351=3,$D351=3)</formula>
    </cfRule>
    <cfRule type="expression" dxfId="803" priority="1282">
      <formula>AND($C351=3,$D351=2)</formula>
    </cfRule>
    <cfRule type="expression" dxfId="802" priority="1283">
      <formula>AND($C351=3,$D351=1)</formula>
    </cfRule>
    <cfRule type="expression" dxfId="801" priority="1284">
      <formula>AND($C351=2,$D351=3)</formula>
    </cfRule>
    <cfRule type="expression" dxfId="800" priority="1285">
      <formula>AND($C351=2,$D351=2)</formula>
    </cfRule>
    <cfRule type="expression" dxfId="799" priority="1286">
      <formula>AND($C351=2,$D351=1)</formula>
    </cfRule>
    <cfRule type="expression" dxfId="798" priority="1287">
      <formula>AND($C351=1,$D351=3)</formula>
    </cfRule>
    <cfRule type="expression" dxfId="797" priority="1288">
      <formula>AND($C351=1,$D351=2)</formula>
    </cfRule>
    <cfRule type="expression" dxfId="796" priority="1289">
      <formula>AND($C351=1,$D351=1)</formula>
    </cfRule>
    <cfRule type="notContainsBlanks" dxfId="795" priority="1290">
      <formula>LEN(TRIM(F351))&gt;0</formula>
    </cfRule>
  </conditionalFormatting>
  <conditionalFormatting sqref="F355:F357">
    <cfRule type="expression" dxfId="794" priority="1271">
      <formula>AND($C355=3,$D355=3)</formula>
    </cfRule>
    <cfRule type="expression" dxfId="793" priority="1272">
      <formula>AND($C355=3,$D355=2)</formula>
    </cfRule>
    <cfRule type="expression" dxfId="792" priority="1273">
      <formula>AND($C355=3,$D355=1)</formula>
    </cfRule>
    <cfRule type="expression" dxfId="791" priority="1274">
      <formula>AND($C355=2,$D355=3)</formula>
    </cfRule>
    <cfRule type="expression" dxfId="790" priority="1275">
      <formula>AND($C355=2,$D355=2)</formula>
    </cfRule>
    <cfRule type="expression" dxfId="789" priority="1276">
      <formula>AND($C355=2,$D355=1)</formula>
    </cfRule>
    <cfRule type="expression" dxfId="788" priority="1277">
      <formula>AND($C355=1,$D355=3)</formula>
    </cfRule>
    <cfRule type="expression" dxfId="787" priority="1278">
      <formula>AND($C355=1,$D355=2)</formula>
    </cfRule>
    <cfRule type="expression" dxfId="786" priority="1279">
      <formula>AND($C355=1,$D355=1)</formula>
    </cfRule>
    <cfRule type="notContainsBlanks" dxfId="785" priority="1280">
      <formula>LEN(TRIM(F355))&gt;0</formula>
    </cfRule>
  </conditionalFormatting>
  <conditionalFormatting sqref="F359:F361">
    <cfRule type="expression" dxfId="784" priority="1261">
      <formula>AND($C359=3,$D359=3)</formula>
    </cfRule>
    <cfRule type="expression" dxfId="783" priority="1262">
      <formula>AND($C359=3,$D359=2)</formula>
    </cfRule>
    <cfRule type="expression" dxfId="782" priority="1263">
      <formula>AND($C359=3,$D359=1)</formula>
    </cfRule>
    <cfRule type="expression" dxfId="781" priority="1264">
      <formula>AND($C359=2,$D359=3)</formula>
    </cfRule>
    <cfRule type="expression" dxfId="780" priority="1265">
      <formula>AND($C359=2,$D359=2)</formula>
    </cfRule>
    <cfRule type="expression" dxfId="779" priority="1266">
      <formula>AND($C359=2,$D359=1)</formula>
    </cfRule>
    <cfRule type="expression" dxfId="778" priority="1267">
      <formula>AND($C359=1,$D359=3)</formula>
    </cfRule>
    <cfRule type="expression" dxfId="777" priority="1268">
      <formula>AND($C359=1,$D359=2)</formula>
    </cfRule>
    <cfRule type="expression" dxfId="776" priority="1269">
      <formula>AND($C359=1,$D359=1)</formula>
    </cfRule>
    <cfRule type="notContainsBlanks" dxfId="775" priority="1270">
      <formula>LEN(TRIM(F359))&gt;0</formula>
    </cfRule>
  </conditionalFormatting>
  <conditionalFormatting sqref="F363:F365">
    <cfRule type="expression" dxfId="774" priority="1251">
      <formula>AND($C363=3,$D363=3)</formula>
    </cfRule>
    <cfRule type="expression" dxfId="773" priority="1252">
      <formula>AND($C363=3,$D363=2)</formula>
    </cfRule>
    <cfRule type="expression" dxfId="772" priority="1253">
      <formula>AND($C363=3,$D363=1)</formula>
    </cfRule>
    <cfRule type="expression" dxfId="771" priority="1254">
      <formula>AND($C363=2,$D363=3)</formula>
    </cfRule>
    <cfRule type="expression" dxfId="770" priority="1255">
      <formula>AND($C363=2,$D363=2)</formula>
    </cfRule>
    <cfRule type="expression" dxfId="769" priority="1256">
      <formula>AND($C363=2,$D363=1)</formula>
    </cfRule>
    <cfRule type="expression" dxfId="768" priority="1257">
      <formula>AND($C363=1,$D363=3)</formula>
    </cfRule>
    <cfRule type="expression" dxfId="767" priority="1258">
      <formula>AND($C363=1,$D363=2)</formula>
    </cfRule>
    <cfRule type="expression" dxfId="766" priority="1259">
      <formula>AND($C363=1,$D363=1)</formula>
    </cfRule>
    <cfRule type="notContainsBlanks" dxfId="765" priority="1260">
      <formula>LEN(TRIM(F363))&gt;0</formula>
    </cfRule>
  </conditionalFormatting>
  <conditionalFormatting sqref="A60:H60">
    <cfRule type="expression" dxfId="764" priority="1181">
      <formula>AND($C60=3,$D60=3)</formula>
    </cfRule>
    <cfRule type="expression" dxfId="763" priority="1182">
      <formula>AND($C60=3,$D60=2)</formula>
    </cfRule>
    <cfRule type="expression" dxfId="762" priority="1183">
      <formula>AND($C60=3,$D60=1)</formula>
    </cfRule>
    <cfRule type="expression" dxfId="761" priority="1184">
      <formula>AND($C60=2,$D60=3)</formula>
    </cfRule>
    <cfRule type="expression" dxfId="760" priority="1185">
      <formula>AND($C60=2,$D60=2)</formula>
    </cfRule>
    <cfRule type="expression" dxfId="759" priority="1186">
      <formula>AND($C60=2,$D60=1)</formula>
    </cfRule>
    <cfRule type="expression" dxfId="758" priority="1187">
      <formula>AND($C60=1,$D60=3)</formula>
    </cfRule>
    <cfRule type="expression" dxfId="757" priority="1188">
      <formula>AND($C60=1,$D60=2)</formula>
    </cfRule>
    <cfRule type="expression" dxfId="756" priority="1189">
      <formula>AND($C60=1,$D60=1)</formula>
    </cfRule>
    <cfRule type="notContainsBlanks" dxfId="755" priority="1190">
      <formula>LEN(TRIM(A60))&gt;0</formula>
    </cfRule>
  </conditionalFormatting>
  <conditionalFormatting sqref="I60:J60">
    <cfRule type="expression" dxfId="754" priority="1171">
      <formula>AND($C60=3,$D60=3)</formula>
    </cfRule>
    <cfRule type="expression" dxfId="753" priority="1172">
      <formula>AND($C60=3,$D60=2)</formula>
    </cfRule>
    <cfRule type="expression" dxfId="752" priority="1173">
      <formula>AND($C60=3,$D60=1)</formula>
    </cfRule>
    <cfRule type="expression" dxfId="751" priority="1174">
      <formula>AND($C60=2,$D60=3)</formula>
    </cfRule>
    <cfRule type="expression" dxfId="750" priority="1175">
      <formula>AND($C60=2,$D60=2)</formula>
    </cfRule>
    <cfRule type="expression" dxfId="749" priority="1176">
      <formula>AND($C60=2,$D60=1)</formula>
    </cfRule>
    <cfRule type="expression" dxfId="748" priority="1177">
      <formula>AND($C60=1,$D60=3)</formula>
    </cfRule>
    <cfRule type="expression" dxfId="747" priority="1178">
      <formula>AND($C60=1,$D60=2)</formula>
    </cfRule>
    <cfRule type="expression" dxfId="746" priority="1179">
      <formula>AND($C60=1,$D60=1)</formula>
    </cfRule>
    <cfRule type="notContainsBlanks" dxfId="745" priority="1180">
      <formula>LEN(TRIM(I60))&gt;0</formula>
    </cfRule>
  </conditionalFormatting>
  <conditionalFormatting sqref="I3:I30 G33 A32:A35 G38 E38:E40 I40:I41 E41:H41 G27:H30 E42:G43 A37:A43 H43:I43 J3:J43 A3:A30 C37:D43 C32:E35 C28:E30 C27:D27 C3:E9 G3:H9 C10:H26">
    <cfRule type="expression" dxfId="744" priority="1161">
      <formula>AND($C3=3,$D3=3)</formula>
    </cfRule>
    <cfRule type="expression" dxfId="743" priority="1162">
      <formula>AND($C3=3,$D3=2)</formula>
    </cfRule>
    <cfRule type="expression" dxfId="742" priority="1163">
      <formula>AND($C3=3,$D3=1)</formula>
    </cfRule>
    <cfRule type="expression" dxfId="741" priority="1164">
      <formula>AND($C3=2,$D3=3)</formula>
    </cfRule>
    <cfRule type="expression" dxfId="740" priority="1165">
      <formula>AND($C3=2,$D3=2)</formula>
    </cfRule>
    <cfRule type="expression" dxfId="739" priority="1166">
      <formula>AND($C3=2,$D3=1)</formula>
    </cfRule>
    <cfRule type="expression" dxfId="738" priority="1167">
      <formula>AND($C3=1,$D3=3)</formula>
    </cfRule>
    <cfRule type="expression" dxfId="737" priority="1168">
      <formula>AND($C3=1,$D3=2)</formula>
    </cfRule>
    <cfRule type="expression" dxfId="736" priority="1169">
      <formula>AND($C3=1,$D3=1)</formula>
    </cfRule>
    <cfRule type="notContainsBlanks" dxfId="735" priority="1170">
      <formula>LEN(TRIM(A3))&gt;0</formula>
    </cfRule>
  </conditionalFormatting>
  <conditionalFormatting sqref="A31 G34:H34 G35 G32:H32 C31:G31">
    <cfRule type="expression" dxfId="734" priority="1151">
      <formula>AND($C31=3,$D31=3)</formula>
    </cfRule>
    <cfRule type="expression" dxfId="733" priority="1152">
      <formula>AND($C31=3,$D31=2)</formula>
    </cfRule>
    <cfRule type="expression" dxfId="732" priority="1153">
      <formula>AND($C31=3,$D31=1)</formula>
    </cfRule>
    <cfRule type="expression" dxfId="731" priority="1154">
      <formula>AND($C31=2,$D31=3)</formula>
    </cfRule>
    <cfRule type="expression" dxfId="730" priority="1155">
      <formula>AND($C31=2,$D31=2)</formula>
    </cfRule>
    <cfRule type="expression" dxfId="729" priority="1156">
      <formula>AND($C31=2,$D31=1)</formula>
    </cfRule>
    <cfRule type="expression" dxfId="728" priority="1157">
      <formula>AND($C31=1,$D31=3)</formula>
    </cfRule>
    <cfRule type="expression" dxfId="727" priority="1158">
      <formula>AND($C31=1,$D31=2)</formula>
    </cfRule>
    <cfRule type="expression" dxfId="726" priority="1159">
      <formula>AND($C31=1,$D31=1)</formula>
    </cfRule>
    <cfRule type="notContainsBlanks" dxfId="725" priority="1160">
      <formula>LEN(TRIM(A31))&gt;0</formula>
    </cfRule>
  </conditionalFormatting>
  <conditionalFormatting sqref="I32 I34">
    <cfRule type="expression" dxfId="724" priority="1141">
      <formula>AND($C32=3,$D32=3)</formula>
    </cfRule>
    <cfRule type="expression" dxfId="723" priority="1142">
      <formula>AND($C32=3,$D32=2)</formula>
    </cfRule>
    <cfRule type="expression" dxfId="722" priority="1143">
      <formula>AND($C32=3,$D32=1)</formula>
    </cfRule>
    <cfRule type="expression" dxfId="721" priority="1144">
      <formula>AND($C32=2,$D32=3)</formula>
    </cfRule>
    <cfRule type="expression" dxfId="720" priority="1145">
      <formula>AND($C32=2,$D32=2)</formula>
    </cfRule>
    <cfRule type="expression" dxfId="719" priority="1146">
      <formula>AND($C32=2,$D32=1)</formula>
    </cfRule>
    <cfRule type="expression" dxfId="718" priority="1147">
      <formula>AND($C32=1,$D32=3)</formula>
    </cfRule>
    <cfRule type="expression" dxfId="717" priority="1148">
      <formula>AND($C32=1,$D32=2)</formula>
    </cfRule>
    <cfRule type="expression" dxfId="716" priority="1149">
      <formula>AND($C32=1,$D32=1)</formula>
    </cfRule>
    <cfRule type="notContainsBlanks" dxfId="715" priority="1150">
      <formula>LEN(TRIM(I32))&gt;0</formula>
    </cfRule>
  </conditionalFormatting>
  <conditionalFormatting sqref="H31">
    <cfRule type="expression" dxfId="714" priority="1131">
      <formula>AND($C31=3,$D31=3)</formula>
    </cfRule>
    <cfRule type="expression" dxfId="713" priority="1132">
      <formula>AND($C31=3,$D31=2)</formula>
    </cfRule>
    <cfRule type="expression" dxfId="712" priority="1133">
      <formula>AND($C31=3,$D31=1)</formula>
    </cfRule>
    <cfRule type="expression" dxfId="711" priority="1134">
      <formula>AND($C31=2,$D31=3)</formula>
    </cfRule>
    <cfRule type="expression" dxfId="710" priority="1135">
      <formula>AND($C31=2,$D31=2)</formula>
    </cfRule>
    <cfRule type="expression" dxfId="709" priority="1136">
      <formula>AND($C31=2,$D31=1)</formula>
    </cfRule>
    <cfRule type="expression" dxfId="708" priority="1137">
      <formula>AND($C31=1,$D31=3)</formula>
    </cfRule>
    <cfRule type="expression" dxfId="707" priority="1138">
      <formula>AND($C31=1,$D31=2)</formula>
    </cfRule>
    <cfRule type="expression" dxfId="706" priority="1139">
      <formula>AND($C31=1,$D31=1)</formula>
    </cfRule>
    <cfRule type="notContainsBlanks" dxfId="705" priority="1140">
      <formula>LEN(TRIM(H31))&gt;0</formula>
    </cfRule>
  </conditionalFormatting>
  <conditionalFormatting sqref="I31">
    <cfRule type="expression" dxfId="704" priority="1121">
      <formula>AND($C31=3,$D31=3)</formula>
    </cfRule>
    <cfRule type="expression" dxfId="703" priority="1122">
      <formula>AND($C31=3,$D31=2)</formula>
    </cfRule>
    <cfRule type="expression" dxfId="702" priority="1123">
      <formula>AND($C31=3,$D31=1)</formula>
    </cfRule>
    <cfRule type="expression" dxfId="701" priority="1124">
      <formula>AND($C31=2,$D31=3)</formula>
    </cfRule>
    <cfRule type="expression" dxfId="700" priority="1125">
      <formula>AND($C31=2,$D31=2)</formula>
    </cfRule>
    <cfRule type="expression" dxfId="699" priority="1126">
      <formula>AND($C31=2,$D31=1)</formula>
    </cfRule>
    <cfRule type="expression" dxfId="698" priority="1127">
      <formula>AND($C31=1,$D31=3)</formula>
    </cfRule>
    <cfRule type="expression" dxfId="697" priority="1128">
      <formula>AND($C31=1,$D31=2)</formula>
    </cfRule>
    <cfRule type="expression" dxfId="696" priority="1129">
      <formula>AND($C31=1,$D31=1)</formula>
    </cfRule>
    <cfRule type="notContainsBlanks" dxfId="695" priority="1130">
      <formula>LEN(TRIM(I31))&gt;0</formula>
    </cfRule>
  </conditionalFormatting>
  <conditionalFormatting sqref="H33">
    <cfRule type="expression" dxfId="694" priority="1111">
      <formula>AND($C33=3,$D33=3)</formula>
    </cfRule>
    <cfRule type="expression" dxfId="693" priority="1112">
      <formula>AND($C33=3,$D33=2)</formula>
    </cfRule>
    <cfRule type="expression" dxfId="692" priority="1113">
      <formula>AND($C33=3,$D33=1)</formula>
    </cfRule>
    <cfRule type="expression" dxfId="691" priority="1114">
      <formula>AND($C33=2,$D33=3)</formula>
    </cfRule>
    <cfRule type="expression" dxfId="690" priority="1115">
      <formula>AND($C33=2,$D33=2)</formula>
    </cfRule>
    <cfRule type="expression" dxfId="689" priority="1116">
      <formula>AND($C33=2,$D33=1)</formula>
    </cfRule>
    <cfRule type="expression" dxfId="688" priority="1117">
      <formula>AND($C33=1,$D33=3)</formula>
    </cfRule>
    <cfRule type="expression" dxfId="687" priority="1118">
      <formula>AND($C33=1,$D33=2)</formula>
    </cfRule>
    <cfRule type="expression" dxfId="686" priority="1119">
      <formula>AND($C33=1,$D33=1)</formula>
    </cfRule>
    <cfRule type="notContainsBlanks" dxfId="685" priority="1120">
      <formula>LEN(TRIM(H33))&gt;0</formula>
    </cfRule>
  </conditionalFormatting>
  <conditionalFormatting sqref="I33">
    <cfRule type="expression" dxfId="684" priority="1101">
      <formula>AND($C33=3,$D33=3)</formula>
    </cfRule>
    <cfRule type="expression" dxfId="683" priority="1102">
      <formula>AND($C33=3,$D33=2)</formula>
    </cfRule>
    <cfRule type="expression" dxfId="682" priority="1103">
      <formula>AND($C33=3,$D33=1)</formula>
    </cfRule>
    <cfRule type="expression" dxfId="681" priority="1104">
      <formula>AND($C33=2,$D33=3)</formula>
    </cfRule>
    <cfRule type="expression" dxfId="680" priority="1105">
      <formula>AND($C33=2,$D33=2)</formula>
    </cfRule>
    <cfRule type="expression" dxfId="679" priority="1106">
      <formula>AND($C33=2,$D33=1)</formula>
    </cfRule>
    <cfRule type="expression" dxfId="678" priority="1107">
      <formula>AND($C33=1,$D33=3)</formula>
    </cfRule>
    <cfRule type="expression" dxfId="677" priority="1108">
      <formula>AND($C33=1,$D33=2)</formula>
    </cfRule>
    <cfRule type="expression" dxfId="676" priority="1109">
      <formula>AND($C33=1,$D33=1)</formula>
    </cfRule>
    <cfRule type="notContainsBlanks" dxfId="675" priority="1110">
      <formula>LEN(TRIM(I33))&gt;0</formula>
    </cfRule>
  </conditionalFormatting>
  <conditionalFormatting sqref="H35">
    <cfRule type="expression" dxfId="674" priority="1091">
      <formula>AND($C35=3,$D35=3)</formula>
    </cfRule>
    <cfRule type="expression" dxfId="673" priority="1092">
      <formula>AND($C35=3,$D35=2)</formula>
    </cfRule>
    <cfRule type="expression" dxfId="672" priority="1093">
      <formula>AND($C35=3,$D35=1)</formula>
    </cfRule>
    <cfRule type="expression" dxfId="671" priority="1094">
      <formula>AND($C35=2,$D35=3)</formula>
    </cfRule>
    <cfRule type="expression" dxfId="670" priority="1095">
      <formula>AND($C35=2,$D35=2)</formula>
    </cfRule>
    <cfRule type="expression" dxfId="669" priority="1096">
      <formula>AND($C35=2,$D35=1)</formula>
    </cfRule>
    <cfRule type="expression" dxfId="668" priority="1097">
      <formula>AND($C35=1,$D35=3)</formula>
    </cfRule>
    <cfRule type="expression" dxfId="667" priority="1098">
      <formula>AND($C35=1,$D35=2)</formula>
    </cfRule>
    <cfRule type="expression" dxfId="666" priority="1099">
      <formula>AND($C35=1,$D35=1)</formula>
    </cfRule>
    <cfRule type="notContainsBlanks" dxfId="665" priority="1100">
      <formula>LEN(TRIM(H35))&gt;0</formula>
    </cfRule>
  </conditionalFormatting>
  <conditionalFormatting sqref="I35">
    <cfRule type="expression" dxfId="664" priority="1081">
      <formula>AND($C35=3,$D35=3)</formula>
    </cfRule>
    <cfRule type="expression" dxfId="663" priority="1082">
      <formula>AND($C35=3,$D35=2)</formula>
    </cfRule>
    <cfRule type="expression" dxfId="662" priority="1083">
      <formula>AND($C35=3,$D35=1)</formula>
    </cfRule>
    <cfRule type="expression" dxfId="661" priority="1084">
      <formula>AND($C35=2,$D35=3)</formula>
    </cfRule>
    <cfRule type="expression" dxfId="660" priority="1085">
      <formula>AND($C35=2,$D35=2)</formula>
    </cfRule>
    <cfRule type="expression" dxfId="659" priority="1086">
      <formula>AND($C35=2,$D35=1)</formula>
    </cfRule>
    <cfRule type="expression" dxfId="658" priority="1087">
      <formula>AND($C35=1,$D35=3)</formula>
    </cfRule>
    <cfRule type="expression" dxfId="657" priority="1088">
      <formula>AND($C35=1,$D35=2)</formula>
    </cfRule>
    <cfRule type="expression" dxfId="656" priority="1089">
      <formula>AND($C35=1,$D35=1)</formula>
    </cfRule>
    <cfRule type="notContainsBlanks" dxfId="655" priority="1090">
      <formula>LEN(TRIM(I35))&gt;0</formula>
    </cfRule>
  </conditionalFormatting>
  <conditionalFormatting sqref="A36 G39:H39 G40 G37:H37 C36:G36">
    <cfRule type="expression" dxfId="654" priority="1071">
      <formula>AND($C36=3,$D36=3)</formula>
    </cfRule>
    <cfRule type="expression" dxfId="653" priority="1072">
      <formula>AND($C36=3,$D36=2)</formula>
    </cfRule>
    <cfRule type="expression" dxfId="652" priority="1073">
      <formula>AND($C36=3,$D36=1)</formula>
    </cfRule>
    <cfRule type="expression" dxfId="651" priority="1074">
      <formula>AND($C36=2,$D36=3)</formula>
    </cfRule>
    <cfRule type="expression" dxfId="650" priority="1075">
      <formula>AND($C36=2,$D36=2)</formula>
    </cfRule>
    <cfRule type="expression" dxfId="649" priority="1076">
      <formula>AND($C36=2,$D36=1)</formula>
    </cfRule>
    <cfRule type="expression" dxfId="648" priority="1077">
      <formula>AND($C36=1,$D36=3)</formula>
    </cfRule>
    <cfRule type="expression" dxfId="647" priority="1078">
      <formula>AND($C36=1,$D36=2)</formula>
    </cfRule>
    <cfRule type="expression" dxfId="646" priority="1079">
      <formula>AND($C36=1,$D36=1)</formula>
    </cfRule>
    <cfRule type="notContainsBlanks" dxfId="645" priority="1080">
      <formula>LEN(TRIM(A36))&gt;0</formula>
    </cfRule>
  </conditionalFormatting>
  <conditionalFormatting sqref="I37 I39">
    <cfRule type="expression" dxfId="644" priority="1061">
      <formula>AND($C37=3,$D37=3)</formula>
    </cfRule>
    <cfRule type="expression" dxfId="643" priority="1062">
      <formula>AND($C37=3,$D37=2)</formula>
    </cfRule>
    <cfRule type="expression" dxfId="642" priority="1063">
      <formula>AND($C37=3,$D37=1)</formula>
    </cfRule>
    <cfRule type="expression" dxfId="641" priority="1064">
      <formula>AND($C37=2,$D37=3)</formula>
    </cfRule>
    <cfRule type="expression" dxfId="640" priority="1065">
      <formula>AND($C37=2,$D37=2)</formula>
    </cfRule>
    <cfRule type="expression" dxfId="639" priority="1066">
      <formula>AND($C37=2,$D37=1)</formula>
    </cfRule>
    <cfRule type="expression" dxfId="638" priority="1067">
      <formula>AND($C37=1,$D37=3)</formula>
    </cfRule>
    <cfRule type="expression" dxfId="637" priority="1068">
      <formula>AND($C37=1,$D37=2)</formula>
    </cfRule>
    <cfRule type="expression" dxfId="636" priority="1069">
      <formula>AND($C37=1,$D37=1)</formula>
    </cfRule>
    <cfRule type="notContainsBlanks" dxfId="635" priority="1070">
      <formula>LEN(TRIM(I37))&gt;0</formula>
    </cfRule>
  </conditionalFormatting>
  <conditionalFormatting sqref="H36">
    <cfRule type="expression" dxfId="634" priority="1031">
      <formula>AND($C36=3,$D36=3)</formula>
    </cfRule>
    <cfRule type="expression" dxfId="633" priority="1032">
      <formula>AND($C36=3,$D36=2)</formula>
    </cfRule>
    <cfRule type="expression" dxfId="632" priority="1033">
      <formula>AND($C36=3,$D36=1)</formula>
    </cfRule>
    <cfRule type="expression" dxfId="631" priority="1034">
      <formula>AND($C36=2,$D36=3)</formula>
    </cfRule>
    <cfRule type="expression" dxfId="630" priority="1035">
      <formula>AND($C36=2,$D36=2)</formula>
    </cfRule>
    <cfRule type="expression" dxfId="629" priority="1036">
      <formula>AND($C36=2,$D36=1)</formula>
    </cfRule>
    <cfRule type="expression" dxfId="628" priority="1037">
      <formula>AND($C36=1,$D36=3)</formula>
    </cfRule>
    <cfRule type="expression" dxfId="627" priority="1038">
      <formula>AND($C36=1,$D36=2)</formula>
    </cfRule>
    <cfRule type="expression" dxfId="626" priority="1039">
      <formula>AND($C36=1,$D36=1)</formula>
    </cfRule>
    <cfRule type="notContainsBlanks" dxfId="625" priority="1040">
      <formula>LEN(TRIM(H36))&gt;0</formula>
    </cfRule>
  </conditionalFormatting>
  <conditionalFormatting sqref="I36">
    <cfRule type="expression" dxfId="624" priority="1021">
      <formula>AND($C36=3,$D36=3)</formula>
    </cfRule>
    <cfRule type="expression" dxfId="623" priority="1022">
      <formula>AND($C36=3,$D36=2)</formula>
    </cfRule>
    <cfRule type="expression" dxfId="622" priority="1023">
      <formula>AND($C36=3,$D36=1)</formula>
    </cfRule>
    <cfRule type="expression" dxfId="621" priority="1024">
      <formula>AND($C36=2,$D36=3)</formula>
    </cfRule>
    <cfRule type="expression" dxfId="620" priority="1025">
      <formula>AND($C36=2,$D36=2)</formula>
    </cfRule>
    <cfRule type="expression" dxfId="619" priority="1026">
      <formula>AND($C36=2,$D36=1)</formula>
    </cfRule>
    <cfRule type="expression" dxfId="618" priority="1027">
      <formula>AND($C36=1,$D36=3)</formula>
    </cfRule>
    <cfRule type="expression" dxfId="617" priority="1028">
      <formula>AND($C36=1,$D36=2)</formula>
    </cfRule>
    <cfRule type="expression" dxfId="616" priority="1029">
      <formula>AND($C36=1,$D36=1)</formula>
    </cfRule>
    <cfRule type="notContainsBlanks" dxfId="615" priority="1030">
      <formula>LEN(TRIM(I36))&gt;0</formula>
    </cfRule>
  </conditionalFormatting>
  <conditionalFormatting sqref="H38">
    <cfRule type="expression" dxfId="614" priority="1051">
      <formula>AND($C38=3,$D38=3)</formula>
    </cfRule>
    <cfRule type="expression" dxfId="613" priority="1052">
      <formula>AND($C38=3,$D38=2)</formula>
    </cfRule>
    <cfRule type="expression" dxfId="612" priority="1053">
      <formula>AND($C38=3,$D38=1)</formula>
    </cfRule>
    <cfRule type="expression" dxfId="611" priority="1054">
      <formula>AND($C38=2,$D38=3)</formula>
    </cfRule>
    <cfRule type="expression" dxfId="610" priority="1055">
      <formula>AND($C38=2,$D38=2)</formula>
    </cfRule>
    <cfRule type="expression" dxfId="609" priority="1056">
      <formula>AND($C38=2,$D38=1)</formula>
    </cfRule>
    <cfRule type="expression" dxfId="608" priority="1057">
      <formula>AND($C38=1,$D38=3)</formula>
    </cfRule>
    <cfRule type="expression" dxfId="607" priority="1058">
      <formula>AND($C38=1,$D38=2)</formula>
    </cfRule>
    <cfRule type="expression" dxfId="606" priority="1059">
      <formula>AND($C38=1,$D38=1)</formula>
    </cfRule>
    <cfRule type="notContainsBlanks" dxfId="605" priority="1060">
      <formula>LEN(TRIM(H38))&gt;0</formula>
    </cfRule>
  </conditionalFormatting>
  <conditionalFormatting sqref="I38">
    <cfRule type="expression" dxfId="604" priority="1041">
      <formula>AND($C38=3,$D38=3)</formula>
    </cfRule>
    <cfRule type="expression" dxfId="603" priority="1042">
      <formula>AND($C38=3,$D38=2)</formula>
    </cfRule>
    <cfRule type="expression" dxfId="602" priority="1043">
      <formula>AND($C38=3,$D38=1)</formula>
    </cfRule>
    <cfRule type="expression" dxfId="601" priority="1044">
      <formula>AND($C38=2,$D38=3)</formula>
    </cfRule>
    <cfRule type="expression" dxfId="600" priority="1045">
      <formula>AND($C38=2,$D38=2)</formula>
    </cfRule>
    <cfRule type="expression" dxfId="599" priority="1046">
      <formula>AND($C38=2,$D38=1)</formula>
    </cfRule>
    <cfRule type="expression" dxfId="598" priority="1047">
      <formula>AND($C38=1,$D38=3)</formula>
    </cfRule>
    <cfRule type="expression" dxfId="597" priority="1048">
      <formula>AND($C38=1,$D38=2)</formula>
    </cfRule>
    <cfRule type="expression" dxfId="596" priority="1049">
      <formula>AND($C38=1,$D38=1)</formula>
    </cfRule>
    <cfRule type="notContainsBlanks" dxfId="595" priority="1050">
      <formula>LEN(TRIM(I38))&gt;0</formula>
    </cfRule>
  </conditionalFormatting>
  <conditionalFormatting sqref="H40">
    <cfRule type="expression" dxfId="594" priority="1011">
      <formula>AND($C40=3,$D40=3)</formula>
    </cfRule>
    <cfRule type="expression" dxfId="593" priority="1012">
      <formula>AND($C40=3,$D40=2)</formula>
    </cfRule>
    <cfRule type="expression" dxfId="592" priority="1013">
      <formula>AND($C40=3,$D40=1)</formula>
    </cfRule>
    <cfRule type="expression" dxfId="591" priority="1014">
      <formula>AND($C40=2,$D40=3)</formula>
    </cfRule>
    <cfRule type="expression" dxfId="590" priority="1015">
      <formula>AND($C40=2,$D40=2)</formula>
    </cfRule>
    <cfRule type="expression" dxfId="589" priority="1016">
      <formula>AND($C40=2,$D40=1)</formula>
    </cfRule>
    <cfRule type="expression" dxfId="588" priority="1017">
      <formula>AND($C40=1,$D40=3)</formula>
    </cfRule>
    <cfRule type="expression" dxfId="587" priority="1018">
      <formula>AND($C40=1,$D40=2)</formula>
    </cfRule>
    <cfRule type="expression" dxfId="586" priority="1019">
      <formula>AND($C40=1,$D40=1)</formula>
    </cfRule>
    <cfRule type="notContainsBlanks" dxfId="585" priority="1020">
      <formula>LEN(TRIM(H40))&gt;0</formula>
    </cfRule>
  </conditionalFormatting>
  <conditionalFormatting sqref="H42">
    <cfRule type="expression" dxfId="584" priority="1001">
      <formula>AND($C42=3,$D42=3)</formula>
    </cfRule>
    <cfRule type="expression" dxfId="583" priority="1002">
      <formula>AND($C42=3,$D42=2)</formula>
    </cfRule>
    <cfRule type="expression" dxfId="582" priority="1003">
      <formula>AND($C42=3,$D42=1)</formula>
    </cfRule>
    <cfRule type="expression" dxfId="581" priority="1004">
      <formula>AND($C42=2,$D42=3)</formula>
    </cfRule>
    <cfRule type="expression" dxfId="580" priority="1005">
      <formula>AND($C42=2,$D42=2)</formula>
    </cfRule>
    <cfRule type="expression" dxfId="579" priority="1006">
      <formula>AND($C42=2,$D42=1)</formula>
    </cfRule>
    <cfRule type="expression" dxfId="578" priority="1007">
      <formula>AND($C42=1,$D42=3)</formula>
    </cfRule>
    <cfRule type="expression" dxfId="577" priority="1008">
      <formula>AND($C42=1,$D42=2)</formula>
    </cfRule>
    <cfRule type="expression" dxfId="576" priority="1009">
      <formula>AND($C42=1,$D42=1)</formula>
    </cfRule>
    <cfRule type="notContainsBlanks" dxfId="575" priority="1010">
      <formula>LEN(TRIM(H42))&gt;0</formula>
    </cfRule>
  </conditionalFormatting>
  <conditionalFormatting sqref="I42">
    <cfRule type="expression" dxfId="574" priority="991">
      <formula>AND($C42=3,$D42=3)</formula>
    </cfRule>
    <cfRule type="expression" dxfId="573" priority="992">
      <formula>AND($C42=3,$D42=2)</formula>
    </cfRule>
    <cfRule type="expression" dxfId="572" priority="993">
      <formula>AND($C42=3,$D42=1)</formula>
    </cfRule>
    <cfRule type="expression" dxfId="571" priority="994">
      <formula>AND($C42=2,$D42=3)</formula>
    </cfRule>
    <cfRule type="expression" dxfId="570" priority="995">
      <formula>AND($C42=2,$D42=2)</formula>
    </cfRule>
    <cfRule type="expression" dxfId="569" priority="996">
      <formula>AND($C42=2,$D42=1)</formula>
    </cfRule>
    <cfRule type="expression" dxfId="568" priority="997">
      <formula>AND($C42=1,$D42=3)</formula>
    </cfRule>
    <cfRule type="expression" dxfId="567" priority="998">
      <formula>AND($C42=1,$D42=2)</formula>
    </cfRule>
    <cfRule type="expression" dxfId="566" priority="999">
      <formula>AND($C42=1,$D42=1)</formula>
    </cfRule>
    <cfRule type="notContainsBlanks" dxfId="565" priority="1000">
      <formula>LEN(TRIM(I42))&gt;0</formula>
    </cfRule>
  </conditionalFormatting>
  <conditionalFormatting sqref="E27">
    <cfRule type="expression" dxfId="564" priority="981">
      <formula>AND($C27=3,$D27=3)</formula>
    </cfRule>
    <cfRule type="expression" dxfId="563" priority="982">
      <formula>AND($C27=3,$D27=2)</formula>
    </cfRule>
    <cfRule type="expression" dxfId="562" priority="983">
      <formula>AND($C27=3,$D27=1)</formula>
    </cfRule>
    <cfRule type="expression" dxfId="561" priority="984">
      <formula>AND($C27=2,$D27=3)</formula>
    </cfRule>
    <cfRule type="expression" dxfId="560" priority="985">
      <formula>AND($C27=2,$D27=2)</formula>
    </cfRule>
    <cfRule type="expression" dxfId="559" priority="986">
      <formula>AND($C27=2,$D27=1)</formula>
    </cfRule>
    <cfRule type="expression" dxfId="558" priority="987">
      <formula>AND($C27=1,$D27=3)</formula>
    </cfRule>
    <cfRule type="expression" dxfId="557" priority="988">
      <formula>AND($C27=1,$D27=2)</formula>
    </cfRule>
    <cfRule type="expression" dxfId="556" priority="989">
      <formula>AND($C27=1,$D27=1)</formula>
    </cfRule>
    <cfRule type="notContainsBlanks" dxfId="555" priority="990">
      <formula>LEN(TRIM(E27))&gt;0</formula>
    </cfRule>
  </conditionalFormatting>
  <conditionalFormatting sqref="E37">
    <cfRule type="expression" dxfId="554" priority="971">
      <formula>AND($C37=3,$D37=3)</formula>
    </cfRule>
    <cfRule type="expression" dxfId="553" priority="972">
      <formula>AND($C37=3,$D37=2)</formula>
    </cfRule>
    <cfRule type="expression" dxfId="552" priority="973">
      <formula>AND($C37=3,$D37=1)</formula>
    </cfRule>
    <cfRule type="expression" dxfId="551" priority="974">
      <formula>AND($C37=2,$D37=3)</formula>
    </cfRule>
    <cfRule type="expression" dxfId="550" priority="975">
      <formula>AND($C37=2,$D37=2)</formula>
    </cfRule>
    <cfRule type="expression" dxfId="549" priority="976">
      <formula>AND($C37=2,$D37=1)</formula>
    </cfRule>
    <cfRule type="expression" dxfId="548" priority="977">
      <formula>AND($C37=1,$D37=3)</formula>
    </cfRule>
    <cfRule type="expression" dxfId="547" priority="978">
      <formula>AND($C37=1,$D37=2)</formula>
    </cfRule>
    <cfRule type="expression" dxfId="546" priority="979">
      <formula>AND($C37=1,$D37=1)</formula>
    </cfRule>
    <cfRule type="notContainsBlanks" dxfId="545" priority="980">
      <formula>LEN(TRIM(E37))&gt;0</formula>
    </cfRule>
  </conditionalFormatting>
  <conditionalFormatting sqref="B3:B43">
    <cfRule type="expression" dxfId="544" priority="931">
      <formula>AND($C3=3,$D3=3)</formula>
    </cfRule>
    <cfRule type="expression" dxfId="543" priority="932">
      <formula>AND($C3=3,$D3=2)</formula>
    </cfRule>
    <cfRule type="expression" dxfId="542" priority="933">
      <formula>AND($C3=3,$D3=1)</formula>
    </cfRule>
    <cfRule type="expression" dxfId="541" priority="934">
      <formula>AND($C3=2,$D3=3)</formula>
    </cfRule>
    <cfRule type="expression" dxfId="540" priority="935">
      <formula>AND($C3=2,$D3=2)</formula>
    </cfRule>
    <cfRule type="expression" dxfId="539" priority="936">
      <formula>AND($C3=2,$D3=1)</formula>
    </cfRule>
    <cfRule type="expression" dxfId="538" priority="937">
      <formula>AND($C3=1,$D3=3)</formula>
    </cfRule>
    <cfRule type="expression" dxfId="537" priority="938">
      <formula>AND($C3=1,$D3=2)</formula>
    </cfRule>
    <cfRule type="expression" dxfId="536" priority="939">
      <formula>AND($C3=1,$D3=1)</formula>
    </cfRule>
    <cfRule type="notContainsBlanks" dxfId="535" priority="940">
      <formula>LEN(TRIM(B3))&gt;0</formula>
    </cfRule>
  </conditionalFormatting>
  <conditionalFormatting sqref="I49">
    <cfRule type="expression" dxfId="534" priority="871">
      <formula>AND($C49=3,$D49=3)</formula>
    </cfRule>
    <cfRule type="expression" dxfId="533" priority="872">
      <formula>AND($C49=3,$D49=2)</formula>
    </cfRule>
    <cfRule type="expression" dxfId="532" priority="873">
      <formula>AND($C49=3,$D49=1)</formula>
    </cfRule>
    <cfRule type="expression" dxfId="531" priority="874">
      <formula>AND($C49=2,$D49=3)</formula>
    </cfRule>
    <cfRule type="expression" dxfId="530" priority="875">
      <formula>AND($C49=2,$D49=2)</formula>
    </cfRule>
    <cfRule type="expression" dxfId="529" priority="876">
      <formula>AND($C49=2,$D49=1)</formula>
    </cfRule>
    <cfRule type="expression" dxfId="528" priority="877">
      <formula>AND($C49=1,$D49=3)</formula>
    </cfRule>
    <cfRule type="expression" dxfId="527" priority="878">
      <formula>AND($C49=1,$D49=2)</formula>
    </cfRule>
    <cfRule type="expression" dxfId="526" priority="879">
      <formula>AND($C49=1,$D49=1)</formula>
    </cfRule>
    <cfRule type="notContainsBlanks" dxfId="525" priority="880">
      <formula>LEN(TRIM(I49))&gt;0</formula>
    </cfRule>
  </conditionalFormatting>
  <conditionalFormatting sqref="G51 A50:A53 G56 E56:E58 I58:I59 E59:H59 G45:H48 C50:E53 C46:E48 C45:D45">
    <cfRule type="expression" dxfId="524" priority="911">
      <formula>AND($C45=3,$D45=3)</formula>
    </cfRule>
    <cfRule type="expression" dxfId="523" priority="912">
      <formula>AND($C45=3,$D45=2)</formula>
    </cfRule>
    <cfRule type="expression" dxfId="522" priority="913">
      <formula>AND($C45=3,$D45=1)</formula>
    </cfRule>
    <cfRule type="expression" dxfId="521" priority="914">
      <formula>AND($C45=2,$D45=3)</formula>
    </cfRule>
    <cfRule type="expression" dxfId="520" priority="915">
      <formula>AND($C45=2,$D45=2)</formula>
    </cfRule>
    <cfRule type="expression" dxfId="519" priority="916">
      <formula>AND($C45=2,$D45=1)</formula>
    </cfRule>
    <cfRule type="expression" dxfId="518" priority="917">
      <formula>AND($C45=1,$D45=3)</formula>
    </cfRule>
    <cfRule type="expression" dxfId="517" priority="918">
      <formula>AND($C45=1,$D45=2)</formula>
    </cfRule>
    <cfRule type="expression" dxfId="516" priority="919">
      <formula>AND($C45=1,$D45=1)</formula>
    </cfRule>
    <cfRule type="notContainsBlanks" dxfId="515" priority="920">
      <formula>LEN(TRIM(A45))&gt;0</formula>
    </cfRule>
  </conditionalFormatting>
  <conditionalFormatting sqref="A49 G52:H52 G53 G50:H50 C49:G49">
    <cfRule type="expression" dxfId="514" priority="901">
      <formula>AND($C49=3,$D49=3)</formula>
    </cfRule>
    <cfRule type="expression" dxfId="513" priority="902">
      <formula>AND($C49=3,$D49=2)</formula>
    </cfRule>
    <cfRule type="expression" dxfId="512" priority="903">
      <formula>AND($C49=3,$D49=1)</formula>
    </cfRule>
    <cfRule type="expression" dxfId="511" priority="904">
      <formula>AND($C49=2,$D49=3)</formula>
    </cfRule>
    <cfRule type="expression" dxfId="510" priority="905">
      <formula>AND($C49=2,$D49=2)</formula>
    </cfRule>
    <cfRule type="expression" dxfId="509" priority="906">
      <formula>AND($C49=2,$D49=1)</formula>
    </cfRule>
    <cfRule type="expression" dxfId="508" priority="907">
      <formula>AND($C49=1,$D49=3)</formula>
    </cfRule>
    <cfRule type="expression" dxfId="507" priority="908">
      <formula>AND($C49=1,$D49=2)</formula>
    </cfRule>
    <cfRule type="expression" dxfId="506" priority="909">
      <formula>AND($C49=1,$D49=1)</formula>
    </cfRule>
    <cfRule type="notContainsBlanks" dxfId="505" priority="910">
      <formula>LEN(TRIM(A49))&gt;0</formula>
    </cfRule>
  </conditionalFormatting>
  <conditionalFormatting sqref="I50 I52">
    <cfRule type="expression" dxfId="504" priority="891">
      <formula>AND($C50=3,$D50=3)</formula>
    </cfRule>
    <cfRule type="expression" dxfId="503" priority="892">
      <formula>AND($C50=3,$D50=2)</formula>
    </cfRule>
    <cfRule type="expression" dxfId="502" priority="893">
      <formula>AND($C50=3,$D50=1)</formula>
    </cfRule>
    <cfRule type="expression" dxfId="501" priority="894">
      <formula>AND($C50=2,$D50=3)</formula>
    </cfRule>
    <cfRule type="expression" dxfId="500" priority="895">
      <formula>AND($C50=2,$D50=2)</formula>
    </cfRule>
    <cfRule type="expression" dxfId="499" priority="896">
      <formula>AND($C50=2,$D50=1)</formula>
    </cfRule>
    <cfRule type="expression" dxfId="498" priority="897">
      <formula>AND($C50=1,$D50=3)</formula>
    </cfRule>
    <cfRule type="expression" dxfId="497" priority="898">
      <formula>AND($C50=1,$D50=2)</formula>
    </cfRule>
    <cfRule type="expression" dxfId="496" priority="899">
      <formula>AND($C50=1,$D50=1)</formula>
    </cfRule>
    <cfRule type="notContainsBlanks" dxfId="495" priority="900">
      <formula>LEN(TRIM(I50))&gt;0</formula>
    </cfRule>
  </conditionalFormatting>
  <conditionalFormatting sqref="H49">
    <cfRule type="expression" dxfId="494" priority="881">
      <formula>AND($C49=3,$D49=3)</formula>
    </cfRule>
    <cfRule type="expression" dxfId="493" priority="882">
      <formula>AND($C49=3,$D49=2)</formula>
    </cfRule>
    <cfRule type="expression" dxfId="492" priority="883">
      <formula>AND($C49=3,$D49=1)</formula>
    </cfRule>
    <cfRule type="expression" dxfId="491" priority="884">
      <formula>AND($C49=2,$D49=3)</formula>
    </cfRule>
    <cfRule type="expression" dxfId="490" priority="885">
      <formula>AND($C49=2,$D49=2)</formula>
    </cfRule>
    <cfRule type="expression" dxfId="489" priority="886">
      <formula>AND($C49=2,$D49=1)</formula>
    </cfRule>
    <cfRule type="expression" dxfId="488" priority="887">
      <formula>AND($C49=1,$D49=3)</formula>
    </cfRule>
    <cfRule type="expression" dxfId="487" priority="888">
      <formula>AND($C49=1,$D49=2)</formula>
    </cfRule>
    <cfRule type="expression" dxfId="486" priority="889">
      <formula>AND($C49=1,$D49=1)</formula>
    </cfRule>
    <cfRule type="notContainsBlanks" dxfId="485" priority="890">
      <formula>LEN(TRIM(H49))&gt;0</formula>
    </cfRule>
  </conditionalFormatting>
  <conditionalFormatting sqref="H51">
    <cfRule type="expression" dxfId="484" priority="861">
      <formula>AND($C51=3,$D51=3)</formula>
    </cfRule>
    <cfRule type="expression" dxfId="483" priority="862">
      <formula>AND($C51=3,$D51=2)</formula>
    </cfRule>
    <cfRule type="expression" dxfId="482" priority="863">
      <formula>AND($C51=3,$D51=1)</formula>
    </cfRule>
    <cfRule type="expression" dxfId="481" priority="864">
      <formula>AND($C51=2,$D51=3)</formula>
    </cfRule>
    <cfRule type="expression" dxfId="480" priority="865">
      <formula>AND($C51=2,$D51=2)</formula>
    </cfRule>
    <cfRule type="expression" dxfId="479" priority="866">
      <formula>AND($C51=2,$D51=1)</formula>
    </cfRule>
    <cfRule type="expression" dxfId="478" priority="867">
      <formula>AND($C51=1,$D51=3)</formula>
    </cfRule>
    <cfRule type="expression" dxfId="477" priority="868">
      <formula>AND($C51=1,$D51=2)</formula>
    </cfRule>
    <cfRule type="expression" dxfId="476" priority="869">
      <formula>AND($C51=1,$D51=1)</formula>
    </cfRule>
    <cfRule type="notContainsBlanks" dxfId="475" priority="870">
      <formula>LEN(TRIM(H51))&gt;0</formula>
    </cfRule>
  </conditionalFormatting>
  <conditionalFormatting sqref="I51">
    <cfRule type="expression" dxfId="474" priority="851">
      <formula>AND($C51=3,$D51=3)</formula>
    </cfRule>
    <cfRule type="expression" dxfId="473" priority="852">
      <formula>AND($C51=3,$D51=2)</formula>
    </cfRule>
    <cfRule type="expression" dxfId="472" priority="853">
      <formula>AND($C51=3,$D51=1)</formula>
    </cfRule>
    <cfRule type="expression" dxfId="471" priority="854">
      <formula>AND($C51=2,$D51=3)</formula>
    </cfRule>
    <cfRule type="expression" dxfId="470" priority="855">
      <formula>AND($C51=2,$D51=2)</formula>
    </cfRule>
    <cfRule type="expression" dxfId="469" priority="856">
      <formula>AND($C51=2,$D51=1)</formula>
    </cfRule>
    <cfRule type="expression" dxfId="468" priority="857">
      <formula>AND($C51=1,$D51=3)</formula>
    </cfRule>
    <cfRule type="expression" dxfId="467" priority="858">
      <formula>AND($C51=1,$D51=2)</formula>
    </cfRule>
    <cfRule type="expression" dxfId="466" priority="859">
      <formula>AND($C51=1,$D51=1)</formula>
    </cfRule>
    <cfRule type="notContainsBlanks" dxfId="465" priority="860">
      <formula>LEN(TRIM(I51))&gt;0</formula>
    </cfRule>
  </conditionalFormatting>
  <conditionalFormatting sqref="H53">
    <cfRule type="expression" dxfId="464" priority="841">
      <formula>AND($C53=3,$D53=3)</formula>
    </cfRule>
    <cfRule type="expression" dxfId="463" priority="842">
      <formula>AND($C53=3,$D53=2)</formula>
    </cfRule>
    <cfRule type="expression" dxfId="462" priority="843">
      <formula>AND($C53=3,$D53=1)</formula>
    </cfRule>
    <cfRule type="expression" dxfId="461" priority="844">
      <formula>AND($C53=2,$D53=3)</formula>
    </cfRule>
    <cfRule type="expression" dxfId="460" priority="845">
      <formula>AND($C53=2,$D53=2)</formula>
    </cfRule>
    <cfRule type="expression" dxfId="459" priority="846">
      <formula>AND($C53=2,$D53=1)</formula>
    </cfRule>
    <cfRule type="expression" dxfId="458" priority="847">
      <formula>AND($C53=1,$D53=3)</formula>
    </cfRule>
    <cfRule type="expression" dxfId="457" priority="848">
      <formula>AND($C53=1,$D53=2)</formula>
    </cfRule>
    <cfRule type="expression" dxfId="456" priority="849">
      <formula>AND($C53=1,$D53=1)</formula>
    </cfRule>
    <cfRule type="notContainsBlanks" dxfId="455" priority="850">
      <formula>LEN(TRIM(H53))&gt;0</formula>
    </cfRule>
  </conditionalFormatting>
  <conditionalFormatting sqref="I53">
    <cfRule type="expression" dxfId="454" priority="831">
      <formula>AND($C53=3,$D53=3)</formula>
    </cfRule>
    <cfRule type="expression" dxfId="453" priority="832">
      <formula>AND($C53=3,$D53=2)</formula>
    </cfRule>
    <cfRule type="expression" dxfId="452" priority="833">
      <formula>AND($C53=3,$D53=1)</formula>
    </cfRule>
    <cfRule type="expression" dxfId="451" priority="834">
      <formula>AND($C53=2,$D53=3)</formula>
    </cfRule>
    <cfRule type="expression" dxfId="450" priority="835">
      <formula>AND($C53=2,$D53=2)</formula>
    </cfRule>
    <cfRule type="expression" dxfId="449" priority="836">
      <formula>AND($C53=2,$D53=1)</formula>
    </cfRule>
    <cfRule type="expression" dxfId="448" priority="837">
      <formula>AND($C53=1,$D53=3)</formula>
    </cfRule>
    <cfRule type="expression" dxfId="447" priority="838">
      <formula>AND($C53=1,$D53=2)</formula>
    </cfRule>
    <cfRule type="expression" dxfId="446" priority="839">
      <formula>AND($C53=1,$D53=1)</formula>
    </cfRule>
    <cfRule type="notContainsBlanks" dxfId="445" priority="840">
      <formula>LEN(TRIM(I53))&gt;0</formula>
    </cfRule>
  </conditionalFormatting>
  <conditionalFormatting sqref="A54 G57:H57 G58 G55:H55 C54:G54">
    <cfRule type="expression" dxfId="444" priority="821">
      <formula>AND($C54=3,$D54=3)</formula>
    </cfRule>
    <cfRule type="expression" dxfId="443" priority="822">
      <formula>AND($C54=3,$D54=2)</formula>
    </cfRule>
    <cfRule type="expression" dxfId="442" priority="823">
      <formula>AND($C54=3,$D54=1)</formula>
    </cfRule>
    <cfRule type="expression" dxfId="441" priority="824">
      <formula>AND($C54=2,$D54=3)</formula>
    </cfRule>
    <cfRule type="expression" dxfId="440" priority="825">
      <formula>AND($C54=2,$D54=2)</formula>
    </cfRule>
    <cfRule type="expression" dxfId="439" priority="826">
      <formula>AND($C54=2,$D54=1)</formula>
    </cfRule>
    <cfRule type="expression" dxfId="438" priority="827">
      <formula>AND($C54=1,$D54=3)</formula>
    </cfRule>
    <cfRule type="expression" dxfId="437" priority="828">
      <formula>AND($C54=1,$D54=2)</formula>
    </cfRule>
    <cfRule type="expression" dxfId="436" priority="829">
      <formula>AND($C54=1,$D54=1)</formula>
    </cfRule>
    <cfRule type="notContainsBlanks" dxfId="435" priority="830">
      <formula>LEN(TRIM(A54))&gt;0</formula>
    </cfRule>
  </conditionalFormatting>
  <conditionalFormatting sqref="I55 I57">
    <cfRule type="expression" dxfId="434" priority="811">
      <formula>AND($C55=3,$D55=3)</formula>
    </cfRule>
    <cfRule type="expression" dxfId="433" priority="812">
      <formula>AND($C55=3,$D55=2)</formula>
    </cfRule>
    <cfRule type="expression" dxfId="432" priority="813">
      <formula>AND($C55=3,$D55=1)</formula>
    </cfRule>
    <cfRule type="expression" dxfId="431" priority="814">
      <formula>AND($C55=2,$D55=3)</formula>
    </cfRule>
    <cfRule type="expression" dxfId="430" priority="815">
      <formula>AND($C55=2,$D55=2)</formula>
    </cfRule>
    <cfRule type="expression" dxfId="429" priority="816">
      <formula>AND($C55=2,$D55=1)</formula>
    </cfRule>
    <cfRule type="expression" dxfId="428" priority="817">
      <formula>AND($C55=1,$D55=3)</formula>
    </cfRule>
    <cfRule type="expression" dxfId="427" priority="818">
      <formula>AND($C55=1,$D55=2)</formula>
    </cfRule>
    <cfRule type="expression" dxfId="426" priority="819">
      <formula>AND($C55=1,$D55=1)</formula>
    </cfRule>
    <cfRule type="notContainsBlanks" dxfId="425" priority="820">
      <formula>LEN(TRIM(I55))&gt;0</formula>
    </cfRule>
  </conditionalFormatting>
  <conditionalFormatting sqref="H54">
    <cfRule type="expression" dxfId="424" priority="781">
      <formula>AND($C54=3,$D54=3)</formula>
    </cfRule>
    <cfRule type="expression" dxfId="423" priority="782">
      <formula>AND($C54=3,$D54=2)</formula>
    </cfRule>
    <cfRule type="expression" dxfId="422" priority="783">
      <formula>AND($C54=3,$D54=1)</formula>
    </cfRule>
    <cfRule type="expression" dxfId="421" priority="784">
      <formula>AND($C54=2,$D54=3)</formula>
    </cfRule>
    <cfRule type="expression" dxfId="420" priority="785">
      <formula>AND($C54=2,$D54=2)</formula>
    </cfRule>
    <cfRule type="expression" dxfId="419" priority="786">
      <formula>AND($C54=2,$D54=1)</formula>
    </cfRule>
    <cfRule type="expression" dxfId="418" priority="787">
      <formula>AND($C54=1,$D54=3)</formula>
    </cfRule>
    <cfRule type="expression" dxfId="417" priority="788">
      <formula>AND($C54=1,$D54=2)</formula>
    </cfRule>
    <cfRule type="expression" dxfId="416" priority="789">
      <formula>AND($C54=1,$D54=1)</formula>
    </cfRule>
    <cfRule type="notContainsBlanks" dxfId="415" priority="790">
      <formula>LEN(TRIM(H54))&gt;0</formula>
    </cfRule>
  </conditionalFormatting>
  <conditionalFormatting sqref="I54">
    <cfRule type="expression" dxfId="414" priority="771">
      <formula>AND($C54=3,$D54=3)</formula>
    </cfRule>
    <cfRule type="expression" dxfId="413" priority="772">
      <formula>AND($C54=3,$D54=2)</formula>
    </cfRule>
    <cfRule type="expression" dxfId="412" priority="773">
      <formula>AND($C54=3,$D54=1)</formula>
    </cfRule>
    <cfRule type="expression" dxfId="411" priority="774">
      <formula>AND($C54=2,$D54=3)</formula>
    </cfRule>
    <cfRule type="expression" dxfId="410" priority="775">
      <formula>AND($C54=2,$D54=2)</formula>
    </cfRule>
    <cfRule type="expression" dxfId="409" priority="776">
      <formula>AND($C54=2,$D54=1)</formula>
    </cfRule>
    <cfRule type="expression" dxfId="408" priority="777">
      <formula>AND($C54=1,$D54=3)</formula>
    </cfRule>
    <cfRule type="expression" dxfId="407" priority="778">
      <formula>AND($C54=1,$D54=2)</formula>
    </cfRule>
    <cfRule type="expression" dxfId="406" priority="779">
      <formula>AND($C54=1,$D54=1)</formula>
    </cfRule>
    <cfRule type="notContainsBlanks" dxfId="405" priority="780">
      <formula>LEN(TRIM(I54))&gt;0</formula>
    </cfRule>
  </conditionalFormatting>
  <conditionalFormatting sqref="H56">
    <cfRule type="expression" dxfId="404" priority="801">
      <formula>AND($C56=3,$D56=3)</formula>
    </cfRule>
    <cfRule type="expression" dxfId="403" priority="802">
      <formula>AND($C56=3,$D56=2)</formula>
    </cfRule>
    <cfRule type="expression" dxfId="402" priority="803">
      <formula>AND($C56=3,$D56=1)</formula>
    </cfRule>
    <cfRule type="expression" dxfId="401" priority="804">
      <formula>AND($C56=2,$D56=3)</formula>
    </cfRule>
    <cfRule type="expression" dxfId="400" priority="805">
      <formula>AND($C56=2,$D56=2)</formula>
    </cfRule>
    <cfRule type="expression" dxfId="399" priority="806">
      <formula>AND($C56=2,$D56=1)</formula>
    </cfRule>
    <cfRule type="expression" dxfId="398" priority="807">
      <formula>AND($C56=1,$D56=3)</formula>
    </cfRule>
    <cfRule type="expression" dxfId="397" priority="808">
      <formula>AND($C56=1,$D56=2)</formula>
    </cfRule>
    <cfRule type="expression" dxfId="396" priority="809">
      <formula>AND($C56=1,$D56=1)</formula>
    </cfRule>
    <cfRule type="notContainsBlanks" dxfId="395" priority="810">
      <formula>LEN(TRIM(H56))&gt;0</formula>
    </cfRule>
  </conditionalFormatting>
  <conditionalFormatting sqref="I56">
    <cfRule type="expression" dxfId="394" priority="791">
      <formula>AND($C56=3,$D56=3)</formula>
    </cfRule>
    <cfRule type="expression" dxfId="393" priority="792">
      <formula>AND($C56=3,$D56=2)</formula>
    </cfRule>
    <cfRule type="expression" dxfId="392" priority="793">
      <formula>AND($C56=3,$D56=1)</formula>
    </cfRule>
    <cfRule type="expression" dxfId="391" priority="794">
      <formula>AND($C56=2,$D56=3)</formula>
    </cfRule>
    <cfRule type="expression" dxfId="390" priority="795">
      <formula>AND($C56=2,$D56=2)</formula>
    </cfRule>
    <cfRule type="expression" dxfId="389" priority="796">
      <formula>AND($C56=2,$D56=1)</formula>
    </cfRule>
    <cfRule type="expression" dxfId="388" priority="797">
      <formula>AND($C56=1,$D56=3)</formula>
    </cfRule>
    <cfRule type="expression" dxfId="387" priority="798">
      <formula>AND($C56=1,$D56=2)</formula>
    </cfRule>
    <cfRule type="expression" dxfId="386" priority="799">
      <formula>AND($C56=1,$D56=1)</formula>
    </cfRule>
    <cfRule type="notContainsBlanks" dxfId="385" priority="800">
      <formula>LEN(TRIM(I56))&gt;0</formula>
    </cfRule>
  </conditionalFormatting>
  <conditionalFormatting sqref="H58">
    <cfRule type="expression" dxfId="384" priority="761">
      <formula>AND($C58=3,$D58=3)</formula>
    </cfRule>
    <cfRule type="expression" dxfId="383" priority="762">
      <formula>AND($C58=3,$D58=2)</formula>
    </cfRule>
    <cfRule type="expression" dxfId="382" priority="763">
      <formula>AND($C58=3,$D58=1)</formula>
    </cfRule>
    <cfRule type="expression" dxfId="381" priority="764">
      <formula>AND($C58=2,$D58=3)</formula>
    </cfRule>
    <cfRule type="expression" dxfId="380" priority="765">
      <formula>AND($C58=2,$D58=2)</formula>
    </cfRule>
    <cfRule type="expression" dxfId="379" priority="766">
      <formula>AND($C58=2,$D58=1)</formula>
    </cfRule>
    <cfRule type="expression" dxfId="378" priority="767">
      <formula>AND($C58=1,$D58=3)</formula>
    </cfRule>
    <cfRule type="expression" dxfId="377" priority="768">
      <formula>AND($C58=1,$D58=2)</formula>
    </cfRule>
    <cfRule type="expression" dxfId="376" priority="769">
      <formula>AND($C58=1,$D58=1)</formula>
    </cfRule>
    <cfRule type="notContainsBlanks" dxfId="375" priority="770">
      <formula>LEN(TRIM(H58))&gt;0</formula>
    </cfRule>
  </conditionalFormatting>
  <conditionalFormatting sqref="E45">
    <cfRule type="expression" dxfId="374" priority="731">
      <formula>AND($C45=3,$D45=3)</formula>
    </cfRule>
    <cfRule type="expression" dxfId="373" priority="732">
      <formula>AND($C45=3,$D45=2)</formula>
    </cfRule>
    <cfRule type="expression" dxfId="372" priority="733">
      <formula>AND($C45=3,$D45=1)</formula>
    </cfRule>
    <cfRule type="expression" dxfId="371" priority="734">
      <formula>AND($C45=2,$D45=3)</formula>
    </cfRule>
    <cfRule type="expression" dxfId="370" priority="735">
      <formula>AND($C45=2,$D45=2)</formula>
    </cfRule>
    <cfRule type="expression" dxfId="369" priority="736">
      <formula>AND($C45=2,$D45=1)</formula>
    </cfRule>
    <cfRule type="expression" dxfId="368" priority="737">
      <formula>AND($C45=1,$D45=3)</formula>
    </cfRule>
    <cfRule type="expression" dxfId="367" priority="738">
      <formula>AND($C45=1,$D45=2)</formula>
    </cfRule>
    <cfRule type="expression" dxfId="366" priority="739">
      <formula>AND($C45=1,$D45=1)</formula>
    </cfRule>
    <cfRule type="notContainsBlanks" dxfId="365" priority="740">
      <formula>LEN(TRIM(E45))&gt;0</formula>
    </cfRule>
  </conditionalFormatting>
  <conditionalFormatting sqref="E55">
    <cfRule type="expression" dxfId="364" priority="721">
      <formula>AND($C55=3,$D55=3)</formula>
    </cfRule>
    <cfRule type="expression" dxfId="363" priority="722">
      <formula>AND($C55=3,$D55=2)</formula>
    </cfRule>
    <cfRule type="expression" dxfId="362" priority="723">
      <formula>AND($C55=3,$D55=1)</formula>
    </cfRule>
    <cfRule type="expression" dxfId="361" priority="724">
      <formula>AND($C55=2,$D55=3)</formula>
    </cfRule>
    <cfRule type="expression" dxfId="360" priority="725">
      <formula>AND($C55=2,$D55=2)</formula>
    </cfRule>
    <cfRule type="expression" dxfId="359" priority="726">
      <formula>AND($C55=2,$D55=1)</formula>
    </cfRule>
    <cfRule type="expression" dxfId="358" priority="727">
      <formula>AND($C55=1,$D55=3)</formula>
    </cfRule>
    <cfRule type="expression" dxfId="357" priority="728">
      <formula>AND($C55=1,$D55=2)</formula>
    </cfRule>
    <cfRule type="expression" dxfId="356" priority="729">
      <formula>AND($C55=1,$D55=1)</formula>
    </cfRule>
    <cfRule type="notContainsBlanks" dxfId="355" priority="730">
      <formula>LEN(TRIM(E55))&gt;0</formula>
    </cfRule>
  </conditionalFormatting>
  <conditionalFormatting sqref="F3:F9">
    <cfRule type="expression" dxfId="354" priority="641">
      <formula>AND($C3=3,$D3=3)</formula>
    </cfRule>
    <cfRule type="expression" dxfId="353" priority="642">
      <formula>AND($C3=3,$D3=2)</formula>
    </cfRule>
    <cfRule type="expression" dxfId="352" priority="643">
      <formula>AND($C3=3,$D3=1)</formula>
    </cfRule>
    <cfRule type="expression" dxfId="351" priority="644">
      <formula>AND($C3=2,$D3=3)</formula>
    </cfRule>
    <cfRule type="expression" dxfId="350" priority="645">
      <formula>AND($C3=2,$D3=2)</formula>
    </cfRule>
    <cfRule type="expression" dxfId="349" priority="646">
      <formula>AND($C3=2,$D3=1)</formula>
    </cfRule>
    <cfRule type="expression" dxfId="348" priority="647">
      <formula>AND($C3=1,$D3=3)</formula>
    </cfRule>
    <cfRule type="expression" dxfId="347" priority="648">
      <formula>AND($C3=1,$D3=2)</formula>
    </cfRule>
    <cfRule type="expression" dxfId="346" priority="649">
      <formula>AND($C3=1,$D3=1)</formula>
    </cfRule>
    <cfRule type="notContainsBlanks" dxfId="345" priority="650">
      <formula>LEN(TRIM(F3))&gt;0</formula>
    </cfRule>
  </conditionalFormatting>
  <conditionalFormatting sqref="F27:F30">
    <cfRule type="expression" dxfId="344" priority="631">
      <formula>AND($C27=3,$D27=3)</formula>
    </cfRule>
    <cfRule type="expression" dxfId="343" priority="632">
      <formula>AND($C27=3,$D27=2)</formula>
    </cfRule>
    <cfRule type="expression" dxfId="342" priority="633">
      <formula>AND($C27=3,$D27=1)</formula>
    </cfRule>
    <cfRule type="expression" dxfId="341" priority="634">
      <formula>AND($C27=2,$D27=3)</formula>
    </cfRule>
    <cfRule type="expression" dxfId="340" priority="635">
      <formula>AND($C27=2,$D27=2)</formula>
    </cfRule>
    <cfRule type="expression" dxfId="339" priority="636">
      <formula>AND($C27=2,$D27=1)</formula>
    </cfRule>
    <cfRule type="expression" dxfId="338" priority="637">
      <formula>AND($C27=1,$D27=3)</formula>
    </cfRule>
    <cfRule type="expression" dxfId="337" priority="638">
      <formula>AND($C27=1,$D27=2)</formula>
    </cfRule>
    <cfRule type="expression" dxfId="336" priority="639">
      <formula>AND($C27=1,$D27=1)</formula>
    </cfRule>
    <cfRule type="notContainsBlanks" dxfId="335" priority="640">
      <formula>LEN(TRIM(F27))&gt;0</formula>
    </cfRule>
  </conditionalFormatting>
  <conditionalFormatting sqref="F32:F35">
    <cfRule type="expression" dxfId="334" priority="621">
      <formula>AND($C32=3,$D32=3)</formula>
    </cfRule>
    <cfRule type="expression" dxfId="333" priority="622">
      <formula>AND($C32=3,$D32=2)</formula>
    </cfRule>
    <cfRule type="expression" dxfId="332" priority="623">
      <formula>AND($C32=3,$D32=1)</formula>
    </cfRule>
    <cfRule type="expression" dxfId="331" priority="624">
      <formula>AND($C32=2,$D32=3)</formula>
    </cfRule>
    <cfRule type="expression" dxfId="330" priority="625">
      <formula>AND($C32=2,$D32=2)</formula>
    </cfRule>
    <cfRule type="expression" dxfId="329" priority="626">
      <formula>AND($C32=2,$D32=1)</formula>
    </cfRule>
    <cfRule type="expression" dxfId="328" priority="627">
      <formula>AND($C32=1,$D32=3)</formula>
    </cfRule>
    <cfRule type="expression" dxfId="327" priority="628">
      <formula>AND($C32=1,$D32=2)</formula>
    </cfRule>
    <cfRule type="expression" dxfId="326" priority="629">
      <formula>AND($C32=1,$D32=1)</formula>
    </cfRule>
    <cfRule type="notContainsBlanks" dxfId="325" priority="630">
      <formula>LEN(TRIM(F32))&gt;0</formula>
    </cfRule>
  </conditionalFormatting>
  <conditionalFormatting sqref="F37:F40">
    <cfRule type="expression" dxfId="324" priority="611">
      <formula>AND($C37=3,$D37=3)</formula>
    </cfRule>
    <cfRule type="expression" dxfId="323" priority="612">
      <formula>AND($C37=3,$D37=2)</formula>
    </cfRule>
    <cfRule type="expression" dxfId="322" priority="613">
      <formula>AND($C37=3,$D37=1)</formula>
    </cfRule>
    <cfRule type="expression" dxfId="321" priority="614">
      <formula>AND($C37=2,$D37=3)</formula>
    </cfRule>
    <cfRule type="expression" dxfId="320" priority="615">
      <formula>AND($C37=2,$D37=2)</formula>
    </cfRule>
    <cfRule type="expression" dxfId="319" priority="616">
      <formula>AND($C37=2,$D37=1)</formula>
    </cfRule>
    <cfRule type="expression" dxfId="318" priority="617">
      <formula>AND($C37=1,$D37=3)</formula>
    </cfRule>
    <cfRule type="expression" dxfId="317" priority="618">
      <formula>AND($C37=1,$D37=2)</formula>
    </cfRule>
    <cfRule type="expression" dxfId="316" priority="619">
      <formula>AND($C37=1,$D37=1)</formula>
    </cfRule>
    <cfRule type="notContainsBlanks" dxfId="315" priority="620">
      <formula>LEN(TRIM(F37))&gt;0</formula>
    </cfRule>
  </conditionalFormatting>
  <conditionalFormatting sqref="F45:F48">
    <cfRule type="expression" dxfId="314" priority="601">
      <formula>AND($C45=3,$D45=3)</formula>
    </cfRule>
    <cfRule type="expression" dxfId="313" priority="602">
      <formula>AND($C45=3,$D45=2)</formula>
    </cfRule>
    <cfRule type="expression" dxfId="312" priority="603">
      <formula>AND($C45=3,$D45=1)</formula>
    </cfRule>
    <cfRule type="expression" dxfId="311" priority="604">
      <formula>AND($C45=2,$D45=3)</formula>
    </cfRule>
    <cfRule type="expression" dxfId="310" priority="605">
      <formula>AND($C45=2,$D45=2)</formula>
    </cfRule>
    <cfRule type="expression" dxfId="309" priority="606">
      <formula>AND($C45=2,$D45=1)</formula>
    </cfRule>
    <cfRule type="expression" dxfId="308" priority="607">
      <formula>AND($C45=1,$D45=3)</formula>
    </cfRule>
    <cfRule type="expression" dxfId="307" priority="608">
      <formula>AND($C45=1,$D45=2)</formula>
    </cfRule>
    <cfRule type="expression" dxfId="306" priority="609">
      <formula>AND($C45=1,$D45=1)</formula>
    </cfRule>
    <cfRule type="notContainsBlanks" dxfId="305" priority="610">
      <formula>LEN(TRIM(F45))&gt;0</formula>
    </cfRule>
  </conditionalFormatting>
  <conditionalFormatting sqref="F50:F53">
    <cfRule type="expression" dxfId="304" priority="591">
      <formula>AND($C50=3,$D50=3)</formula>
    </cfRule>
    <cfRule type="expression" dxfId="303" priority="592">
      <formula>AND($C50=3,$D50=2)</formula>
    </cfRule>
    <cfRule type="expression" dxfId="302" priority="593">
      <formula>AND($C50=3,$D50=1)</formula>
    </cfRule>
    <cfRule type="expression" dxfId="301" priority="594">
      <formula>AND($C50=2,$D50=3)</formula>
    </cfRule>
    <cfRule type="expression" dxfId="300" priority="595">
      <formula>AND($C50=2,$D50=2)</formula>
    </cfRule>
    <cfRule type="expression" dxfId="299" priority="596">
      <formula>AND($C50=2,$D50=1)</formula>
    </cfRule>
    <cfRule type="expression" dxfId="298" priority="597">
      <formula>AND($C50=1,$D50=3)</formula>
    </cfRule>
    <cfRule type="expression" dxfId="297" priority="598">
      <formula>AND($C50=1,$D50=2)</formula>
    </cfRule>
    <cfRule type="expression" dxfId="296" priority="599">
      <formula>AND($C50=1,$D50=1)</formula>
    </cfRule>
    <cfRule type="notContainsBlanks" dxfId="295" priority="600">
      <formula>LEN(TRIM(F50))&gt;0</formula>
    </cfRule>
  </conditionalFormatting>
  <conditionalFormatting sqref="F55:F58">
    <cfRule type="expression" dxfId="294" priority="581">
      <formula>AND($C55=3,$D55=3)</formula>
    </cfRule>
    <cfRule type="expression" dxfId="293" priority="582">
      <formula>AND($C55=3,$D55=2)</formula>
    </cfRule>
    <cfRule type="expression" dxfId="292" priority="583">
      <formula>AND($C55=3,$D55=1)</formula>
    </cfRule>
    <cfRule type="expression" dxfId="291" priority="584">
      <formula>AND($C55=2,$D55=3)</formula>
    </cfRule>
    <cfRule type="expression" dxfId="290" priority="585">
      <formula>AND($C55=2,$D55=2)</formula>
    </cfRule>
    <cfRule type="expression" dxfId="289" priority="586">
      <formula>AND($C55=2,$D55=1)</formula>
    </cfRule>
    <cfRule type="expression" dxfId="288" priority="587">
      <formula>AND($C55=1,$D55=3)</formula>
    </cfRule>
    <cfRule type="expression" dxfId="287" priority="588">
      <formula>AND($C55=1,$D55=2)</formula>
    </cfRule>
    <cfRule type="expression" dxfId="286" priority="589">
      <formula>AND($C55=1,$D55=1)</formula>
    </cfRule>
    <cfRule type="notContainsBlanks" dxfId="285" priority="590">
      <formula>LEN(TRIM(F55))&gt;0</formula>
    </cfRule>
  </conditionalFormatting>
  <conditionalFormatting sqref="F61:F67">
    <cfRule type="expression" dxfId="284" priority="571">
      <formula>AND($C61=3,$D61=3)</formula>
    </cfRule>
    <cfRule type="expression" dxfId="283" priority="572">
      <formula>AND($C61=3,$D61=2)</formula>
    </cfRule>
    <cfRule type="expression" dxfId="282" priority="573">
      <formula>AND($C61=3,$D61=1)</formula>
    </cfRule>
    <cfRule type="expression" dxfId="281" priority="574">
      <formula>AND($C61=2,$D61=3)</formula>
    </cfRule>
    <cfRule type="expression" dxfId="280" priority="575">
      <formula>AND($C61=2,$D61=2)</formula>
    </cfRule>
    <cfRule type="expression" dxfId="279" priority="576">
      <formula>AND($C61=2,$D61=1)</formula>
    </cfRule>
    <cfRule type="expression" dxfId="278" priority="577">
      <formula>AND($C61=1,$D61=3)</formula>
    </cfRule>
    <cfRule type="expression" dxfId="277" priority="578">
      <formula>AND($C61=1,$D61=2)</formula>
    </cfRule>
    <cfRule type="expression" dxfId="276" priority="579">
      <formula>AND($C61=1,$D61=1)</formula>
    </cfRule>
    <cfRule type="notContainsBlanks" dxfId="275" priority="580">
      <formula>LEN(TRIM(F61))&gt;0</formula>
    </cfRule>
  </conditionalFormatting>
  <conditionalFormatting sqref="F85:F88">
    <cfRule type="expression" dxfId="274" priority="561">
      <formula>AND($C85=3,$D85=3)</formula>
    </cfRule>
    <cfRule type="expression" dxfId="273" priority="562">
      <formula>AND($C85=3,$D85=2)</formula>
    </cfRule>
    <cfRule type="expression" dxfId="272" priority="563">
      <formula>AND($C85=3,$D85=1)</formula>
    </cfRule>
    <cfRule type="expression" dxfId="271" priority="564">
      <formula>AND($C85=2,$D85=3)</formula>
    </cfRule>
    <cfRule type="expression" dxfId="270" priority="565">
      <formula>AND($C85=2,$D85=2)</formula>
    </cfRule>
    <cfRule type="expression" dxfId="269" priority="566">
      <formula>AND($C85=2,$D85=1)</formula>
    </cfRule>
    <cfRule type="expression" dxfId="268" priority="567">
      <formula>AND($C85=1,$D85=3)</formula>
    </cfRule>
    <cfRule type="expression" dxfId="267" priority="568">
      <formula>AND($C85=1,$D85=2)</formula>
    </cfRule>
    <cfRule type="expression" dxfId="266" priority="569">
      <formula>AND($C85=1,$D85=1)</formula>
    </cfRule>
    <cfRule type="notContainsBlanks" dxfId="265" priority="570">
      <formula>LEN(TRIM(F85))&gt;0</formula>
    </cfRule>
  </conditionalFormatting>
  <conditionalFormatting sqref="F90:F93">
    <cfRule type="expression" dxfId="264" priority="551">
      <formula>AND($C90=3,$D90=3)</formula>
    </cfRule>
    <cfRule type="expression" dxfId="263" priority="552">
      <formula>AND($C90=3,$D90=2)</formula>
    </cfRule>
    <cfRule type="expression" dxfId="262" priority="553">
      <formula>AND($C90=3,$D90=1)</formula>
    </cfRule>
    <cfRule type="expression" dxfId="261" priority="554">
      <formula>AND($C90=2,$D90=3)</formula>
    </cfRule>
    <cfRule type="expression" dxfId="260" priority="555">
      <formula>AND($C90=2,$D90=2)</formula>
    </cfRule>
    <cfRule type="expression" dxfId="259" priority="556">
      <formula>AND($C90=2,$D90=1)</formula>
    </cfRule>
    <cfRule type="expression" dxfId="258" priority="557">
      <formula>AND($C90=1,$D90=3)</formula>
    </cfRule>
    <cfRule type="expression" dxfId="257" priority="558">
      <formula>AND($C90=1,$D90=2)</formula>
    </cfRule>
    <cfRule type="expression" dxfId="256" priority="559">
      <formula>AND($C90=1,$D90=1)</formula>
    </cfRule>
    <cfRule type="notContainsBlanks" dxfId="255" priority="560">
      <formula>LEN(TRIM(F90))&gt;0</formula>
    </cfRule>
  </conditionalFormatting>
  <conditionalFormatting sqref="F95:F98">
    <cfRule type="expression" dxfId="254" priority="541">
      <formula>AND($C95=3,$D95=3)</formula>
    </cfRule>
    <cfRule type="expression" dxfId="253" priority="542">
      <formula>AND($C95=3,$D95=2)</formula>
    </cfRule>
    <cfRule type="expression" dxfId="252" priority="543">
      <formula>AND($C95=3,$D95=1)</formula>
    </cfRule>
    <cfRule type="expression" dxfId="251" priority="544">
      <formula>AND($C95=2,$D95=3)</formula>
    </cfRule>
    <cfRule type="expression" dxfId="250" priority="545">
      <formula>AND($C95=2,$D95=2)</formula>
    </cfRule>
    <cfRule type="expression" dxfId="249" priority="546">
      <formula>AND($C95=2,$D95=1)</formula>
    </cfRule>
    <cfRule type="expression" dxfId="248" priority="547">
      <formula>AND($C95=1,$D95=3)</formula>
    </cfRule>
    <cfRule type="expression" dxfId="247" priority="548">
      <formula>AND($C95=1,$D95=2)</formula>
    </cfRule>
    <cfRule type="expression" dxfId="246" priority="549">
      <formula>AND($C95=1,$D95=1)</formula>
    </cfRule>
    <cfRule type="notContainsBlanks" dxfId="245" priority="550">
      <formula>LEN(TRIM(F95))&gt;0</formula>
    </cfRule>
  </conditionalFormatting>
  <conditionalFormatting sqref="C103:F105 C100:I101 C102:G102">
    <cfRule type="expression" dxfId="244" priority="531">
      <formula>AND($C100=3,$D100=3)</formula>
    </cfRule>
    <cfRule type="expression" dxfId="243" priority="532">
      <formula>AND($C100=3,$D100=2)</formula>
    </cfRule>
    <cfRule type="expression" dxfId="242" priority="533">
      <formula>AND($C100=3,$D100=1)</formula>
    </cfRule>
    <cfRule type="expression" dxfId="241" priority="534">
      <formula>AND($C100=2,$D100=3)</formula>
    </cfRule>
    <cfRule type="expression" dxfId="240" priority="535">
      <formula>AND($C100=2,$D100=2)</formula>
    </cfRule>
    <cfRule type="expression" dxfId="239" priority="536">
      <formula>AND($C100=2,$D100=1)</formula>
    </cfRule>
    <cfRule type="expression" dxfId="238" priority="537">
      <formula>AND($C100=1,$D100=3)</formula>
    </cfRule>
    <cfRule type="expression" dxfId="237" priority="538">
      <formula>AND($C100=1,$D100=2)</formula>
    </cfRule>
    <cfRule type="expression" dxfId="236" priority="539">
      <formula>AND($C100=1,$D100=1)</formula>
    </cfRule>
    <cfRule type="notContainsBlanks" dxfId="235" priority="540">
      <formula>LEN(TRIM(C100))&gt;0</formula>
    </cfRule>
  </conditionalFormatting>
  <conditionalFormatting sqref="H102:I102">
    <cfRule type="expression" dxfId="234" priority="521">
      <formula>AND($C102=3,$D102=3)</formula>
    </cfRule>
    <cfRule type="expression" dxfId="233" priority="522">
      <formula>AND($C102=3,$D102=2)</formula>
    </cfRule>
    <cfRule type="expression" dxfId="232" priority="523">
      <formula>AND($C102=3,$D102=1)</formula>
    </cfRule>
    <cfRule type="expression" dxfId="231" priority="524">
      <formula>AND($C102=2,$D102=3)</formula>
    </cfRule>
    <cfRule type="expression" dxfId="230" priority="525">
      <formula>AND($C102=2,$D102=2)</formula>
    </cfRule>
    <cfRule type="expression" dxfId="229" priority="526">
      <formula>AND($C102=2,$D102=1)</formula>
    </cfRule>
    <cfRule type="expression" dxfId="228" priority="527">
      <formula>AND($C102=1,$D102=3)</formula>
    </cfRule>
    <cfRule type="expression" dxfId="227" priority="528">
      <formula>AND($C102=1,$D102=2)</formula>
    </cfRule>
    <cfRule type="expression" dxfId="226" priority="529">
      <formula>AND($C102=1,$D102=1)</formula>
    </cfRule>
    <cfRule type="notContainsBlanks" dxfId="225" priority="530">
      <formula>LEN(TRIM(H102))&gt;0</formula>
    </cfRule>
  </conditionalFormatting>
  <conditionalFormatting sqref="G103:H104 G105">
    <cfRule type="expression" dxfId="224" priority="511">
      <formula>AND($C103=3,$D103=3)</formula>
    </cfRule>
    <cfRule type="expression" dxfId="223" priority="512">
      <formula>AND($C103=3,$D103=2)</formula>
    </cfRule>
    <cfRule type="expression" dxfId="222" priority="513">
      <formula>AND($C103=3,$D103=1)</formula>
    </cfRule>
    <cfRule type="expression" dxfId="221" priority="514">
      <formula>AND($C103=2,$D103=3)</formula>
    </cfRule>
    <cfRule type="expression" dxfId="220" priority="515">
      <formula>AND($C103=2,$D103=2)</formula>
    </cfRule>
    <cfRule type="expression" dxfId="219" priority="516">
      <formula>AND($C103=2,$D103=1)</formula>
    </cfRule>
    <cfRule type="expression" dxfId="218" priority="517">
      <formula>AND($C103=1,$D103=3)</formula>
    </cfRule>
    <cfRule type="expression" dxfId="217" priority="518">
      <formula>AND($C103=1,$D103=2)</formula>
    </cfRule>
    <cfRule type="expression" dxfId="216" priority="519">
      <formula>AND($C103=1,$D103=1)</formula>
    </cfRule>
    <cfRule type="notContainsBlanks" dxfId="215" priority="520">
      <formula>LEN(TRIM(G103))&gt;0</formula>
    </cfRule>
  </conditionalFormatting>
  <conditionalFormatting sqref="H105">
    <cfRule type="expression" dxfId="214" priority="501">
      <formula>AND($C105=3,$D105=3)</formula>
    </cfRule>
    <cfRule type="expression" dxfId="213" priority="502">
      <formula>AND($C105=3,$D105=2)</formula>
    </cfRule>
    <cfRule type="expression" dxfId="212" priority="503">
      <formula>AND($C105=3,$D105=1)</formula>
    </cfRule>
    <cfRule type="expression" dxfId="211" priority="504">
      <formula>AND($C105=2,$D105=3)</formula>
    </cfRule>
    <cfRule type="expression" dxfId="210" priority="505">
      <formula>AND($C105=2,$D105=2)</formula>
    </cfRule>
    <cfRule type="expression" dxfId="209" priority="506">
      <formula>AND($C105=2,$D105=1)</formula>
    </cfRule>
    <cfRule type="expression" dxfId="208" priority="507">
      <formula>AND($C105=1,$D105=3)</formula>
    </cfRule>
    <cfRule type="expression" dxfId="207" priority="508">
      <formula>AND($C105=1,$D105=2)</formula>
    </cfRule>
    <cfRule type="expression" dxfId="206" priority="509">
      <formula>AND($C105=1,$D105=1)</formula>
    </cfRule>
    <cfRule type="notContainsBlanks" dxfId="205" priority="510">
      <formula>LEN(TRIM(H105))&gt;0</formula>
    </cfRule>
  </conditionalFormatting>
  <conditionalFormatting sqref="I103:I104">
    <cfRule type="expression" dxfId="204" priority="491">
      <formula>AND($C103=3,$D103=3)</formula>
    </cfRule>
    <cfRule type="expression" dxfId="203" priority="492">
      <formula>AND($C103=3,$D103=2)</formula>
    </cfRule>
    <cfRule type="expression" dxfId="202" priority="493">
      <formula>AND($C103=3,$D103=1)</formula>
    </cfRule>
    <cfRule type="expression" dxfId="201" priority="494">
      <formula>AND($C103=2,$D103=3)</formula>
    </cfRule>
    <cfRule type="expression" dxfId="200" priority="495">
      <formula>AND($C103=2,$D103=2)</formula>
    </cfRule>
    <cfRule type="expression" dxfId="199" priority="496">
      <formula>AND($C103=2,$D103=1)</formula>
    </cfRule>
    <cfRule type="expression" dxfId="198" priority="497">
      <formula>AND($C103=1,$D103=3)</formula>
    </cfRule>
    <cfRule type="expression" dxfId="197" priority="498">
      <formula>AND($C103=1,$D103=2)</formula>
    </cfRule>
    <cfRule type="expression" dxfId="196" priority="499">
      <formula>AND($C103=1,$D103=1)</formula>
    </cfRule>
    <cfRule type="notContainsBlanks" dxfId="195" priority="500">
      <formula>LEN(TRIM(I103))&gt;0</formula>
    </cfRule>
  </conditionalFormatting>
  <conditionalFormatting sqref="I105">
    <cfRule type="expression" dxfId="194" priority="481">
      <formula>AND($C105=3,$D105=3)</formula>
    </cfRule>
    <cfRule type="expression" dxfId="193" priority="482">
      <formula>AND($C105=3,$D105=2)</formula>
    </cfRule>
    <cfRule type="expression" dxfId="192" priority="483">
      <formula>AND($C105=3,$D105=1)</formula>
    </cfRule>
    <cfRule type="expression" dxfId="191" priority="484">
      <formula>AND($C105=2,$D105=3)</formula>
    </cfRule>
    <cfRule type="expression" dxfId="190" priority="485">
      <formula>AND($C105=2,$D105=2)</formula>
    </cfRule>
    <cfRule type="expression" dxfId="189" priority="486">
      <formula>AND($C105=2,$D105=1)</formula>
    </cfRule>
    <cfRule type="expression" dxfId="188" priority="487">
      <formula>AND($C105=1,$D105=3)</formula>
    </cfRule>
    <cfRule type="expression" dxfId="187" priority="488">
      <formula>AND($C105=1,$D105=2)</formula>
    </cfRule>
    <cfRule type="expression" dxfId="186" priority="489">
      <formula>AND($C105=1,$D105=1)</formula>
    </cfRule>
    <cfRule type="notContainsBlanks" dxfId="185" priority="490">
      <formula>LEN(TRIM(I105))&gt;0</formula>
    </cfRule>
  </conditionalFormatting>
  <conditionalFormatting sqref="C106:I107 C108:G108">
    <cfRule type="expression" dxfId="184" priority="451">
      <formula>AND($C106=3,$D106=3)</formula>
    </cfRule>
    <cfRule type="expression" dxfId="183" priority="452">
      <formula>AND($C106=3,$D106=2)</formula>
    </cfRule>
    <cfRule type="expression" dxfId="182" priority="453">
      <formula>AND($C106=3,$D106=1)</formula>
    </cfRule>
    <cfRule type="expression" dxfId="181" priority="454">
      <formula>AND($C106=2,$D106=3)</formula>
    </cfRule>
    <cfRule type="expression" dxfId="180" priority="455">
      <formula>AND($C106=2,$D106=2)</formula>
    </cfRule>
    <cfRule type="expression" dxfId="179" priority="456">
      <formula>AND($C106=2,$D106=1)</formula>
    </cfRule>
    <cfRule type="expression" dxfId="178" priority="457">
      <formula>AND($C106=1,$D106=3)</formula>
    </cfRule>
    <cfRule type="expression" dxfId="177" priority="458">
      <formula>AND($C106=1,$D106=2)</formula>
    </cfRule>
    <cfRule type="expression" dxfId="176" priority="459">
      <formula>AND($C106=1,$D106=1)</formula>
    </cfRule>
    <cfRule type="notContainsBlanks" dxfId="175" priority="460">
      <formula>LEN(TRIM(C106))&gt;0</formula>
    </cfRule>
  </conditionalFormatting>
  <conditionalFormatting sqref="H108:I108">
    <cfRule type="expression" dxfId="174" priority="441">
      <formula>AND($C108=3,$D108=3)</formula>
    </cfRule>
    <cfRule type="expression" dxfId="173" priority="442">
      <formula>AND($C108=3,$D108=2)</formula>
    </cfRule>
    <cfRule type="expression" dxfId="172" priority="443">
      <formula>AND($C108=3,$D108=1)</formula>
    </cfRule>
    <cfRule type="expression" dxfId="171" priority="444">
      <formula>AND($C108=2,$D108=3)</formula>
    </cfRule>
    <cfRule type="expression" dxfId="170" priority="445">
      <formula>AND($C108=2,$D108=2)</formula>
    </cfRule>
    <cfRule type="expression" dxfId="169" priority="446">
      <formula>AND($C108=2,$D108=1)</formula>
    </cfRule>
    <cfRule type="expression" dxfId="168" priority="447">
      <formula>AND($C108=1,$D108=3)</formula>
    </cfRule>
    <cfRule type="expression" dxfId="167" priority="448">
      <formula>AND($C108=1,$D108=2)</formula>
    </cfRule>
    <cfRule type="expression" dxfId="166" priority="449">
      <formula>AND($C108=1,$D108=1)</formula>
    </cfRule>
    <cfRule type="notContainsBlanks" dxfId="165" priority="450">
      <formula>LEN(TRIM(H108))&gt;0</formula>
    </cfRule>
  </conditionalFormatting>
  <conditionalFormatting sqref="H126:I126">
    <cfRule type="expression" dxfId="164" priority="341">
      <formula>AND($C126=3,$D126=3)</formula>
    </cfRule>
    <cfRule type="expression" dxfId="163" priority="342">
      <formula>AND($C126=3,$D126=2)</formula>
    </cfRule>
    <cfRule type="expression" dxfId="162" priority="343">
      <formula>AND($C126=3,$D126=1)</formula>
    </cfRule>
    <cfRule type="expression" dxfId="161" priority="344">
      <formula>AND($C126=2,$D126=3)</formula>
    </cfRule>
    <cfRule type="expression" dxfId="160" priority="345">
      <formula>AND($C126=2,$D126=2)</formula>
    </cfRule>
    <cfRule type="expression" dxfId="159" priority="346">
      <formula>AND($C126=2,$D126=1)</formula>
    </cfRule>
    <cfRule type="expression" dxfId="158" priority="347">
      <formula>AND($C126=1,$D126=3)</formula>
    </cfRule>
    <cfRule type="expression" dxfId="157" priority="348">
      <formula>AND($C126=1,$D126=2)</formula>
    </cfRule>
    <cfRule type="expression" dxfId="156" priority="349">
      <formula>AND($C126=1,$D126=1)</formula>
    </cfRule>
    <cfRule type="notContainsBlanks" dxfId="155" priority="350">
      <formula>LEN(TRIM(H126))&gt;0</formula>
    </cfRule>
  </conditionalFormatting>
  <conditionalFormatting sqref="H128:I128">
    <cfRule type="expression" dxfId="154" priority="321">
      <formula>AND($C128=3,$D128=3)</formula>
    </cfRule>
    <cfRule type="expression" dxfId="153" priority="322">
      <formula>AND($C128=3,$D128=2)</formula>
    </cfRule>
    <cfRule type="expression" dxfId="152" priority="323">
      <formula>AND($C128=3,$D128=1)</formula>
    </cfRule>
    <cfRule type="expression" dxfId="151" priority="324">
      <formula>AND($C128=2,$D128=3)</formula>
    </cfRule>
    <cfRule type="expression" dxfId="150" priority="325">
      <formula>AND($C128=2,$D128=2)</formula>
    </cfRule>
    <cfRule type="expression" dxfId="149" priority="326">
      <formula>AND($C128=2,$D128=1)</formula>
    </cfRule>
    <cfRule type="expression" dxfId="148" priority="327">
      <formula>AND($C128=1,$D128=3)</formula>
    </cfRule>
    <cfRule type="expression" dxfId="147" priority="328">
      <formula>AND($C128=1,$D128=2)</formula>
    </cfRule>
    <cfRule type="expression" dxfId="146" priority="329">
      <formula>AND($C128=1,$D128=1)</formula>
    </cfRule>
    <cfRule type="notContainsBlanks" dxfId="145" priority="330">
      <formula>LEN(TRIM(H128))&gt;0</formula>
    </cfRule>
  </conditionalFormatting>
  <conditionalFormatting sqref="H125:I125">
    <cfRule type="expression" dxfId="144" priority="311">
      <formula>AND($C125=3,$D125=3)</formula>
    </cfRule>
    <cfRule type="expression" dxfId="143" priority="312">
      <formula>AND($C125=3,$D125=2)</formula>
    </cfRule>
    <cfRule type="expression" dxfId="142" priority="313">
      <formula>AND($C125=3,$D125=1)</formula>
    </cfRule>
    <cfRule type="expression" dxfId="141" priority="314">
      <formula>AND($C125=2,$D125=3)</formula>
    </cfRule>
    <cfRule type="expression" dxfId="140" priority="315">
      <formula>AND($C125=2,$D125=2)</formula>
    </cfRule>
    <cfRule type="expression" dxfId="139" priority="316">
      <formula>AND($C125=2,$D125=1)</formula>
    </cfRule>
    <cfRule type="expression" dxfId="138" priority="317">
      <formula>AND($C125=1,$D125=3)</formula>
    </cfRule>
    <cfRule type="expression" dxfId="137" priority="318">
      <formula>AND($C125=1,$D125=2)</formula>
    </cfRule>
    <cfRule type="expression" dxfId="136" priority="319">
      <formula>AND($C125=1,$D125=1)</formula>
    </cfRule>
    <cfRule type="notContainsBlanks" dxfId="135" priority="320">
      <formula>LEN(TRIM(H125))&gt;0</formula>
    </cfRule>
  </conditionalFormatting>
  <conditionalFormatting sqref="H127:I127">
    <cfRule type="expression" dxfId="134" priority="301">
      <formula>AND($C127=3,$D127=3)</formula>
    </cfRule>
    <cfRule type="expression" dxfId="133" priority="302">
      <formula>AND($C127=3,$D127=2)</formula>
    </cfRule>
    <cfRule type="expression" dxfId="132" priority="303">
      <formula>AND($C127=3,$D127=1)</formula>
    </cfRule>
    <cfRule type="expression" dxfId="131" priority="304">
      <formula>AND($C127=2,$D127=3)</formula>
    </cfRule>
    <cfRule type="expression" dxfId="130" priority="305">
      <formula>AND($C127=2,$D127=2)</formula>
    </cfRule>
    <cfRule type="expression" dxfId="129" priority="306">
      <formula>AND($C127=2,$D127=1)</formula>
    </cfRule>
    <cfRule type="expression" dxfId="128" priority="307">
      <formula>AND($C127=1,$D127=3)</formula>
    </cfRule>
    <cfRule type="expression" dxfId="127" priority="308">
      <formula>AND($C127=1,$D127=2)</formula>
    </cfRule>
    <cfRule type="expression" dxfId="126" priority="309">
      <formula>AND($C127=1,$D127=1)</formula>
    </cfRule>
    <cfRule type="notContainsBlanks" dxfId="125" priority="310">
      <formula>LEN(TRIM(H127))&gt;0</formula>
    </cfRule>
  </conditionalFormatting>
  <conditionalFormatting sqref="H129:I129">
    <cfRule type="expression" dxfId="124" priority="271">
      <formula>AND($C129=3,$D129=3)</formula>
    </cfRule>
    <cfRule type="expression" dxfId="123" priority="272">
      <formula>AND($C129=3,$D129=2)</formula>
    </cfRule>
    <cfRule type="expression" dxfId="122" priority="273">
      <formula>AND($C129=3,$D129=1)</formula>
    </cfRule>
    <cfRule type="expression" dxfId="121" priority="274">
      <formula>AND($C129=2,$D129=3)</formula>
    </cfRule>
    <cfRule type="expression" dxfId="120" priority="275">
      <formula>AND($C129=2,$D129=2)</formula>
    </cfRule>
    <cfRule type="expression" dxfId="119" priority="276">
      <formula>AND($C129=2,$D129=1)</formula>
    </cfRule>
    <cfRule type="expression" dxfId="118" priority="277">
      <formula>AND($C129=1,$D129=3)</formula>
    </cfRule>
    <cfRule type="expression" dxfId="117" priority="278">
      <formula>AND($C129=1,$D129=2)</formula>
    </cfRule>
    <cfRule type="expression" dxfId="116" priority="279">
      <formula>AND($C129=1,$D129=1)</formula>
    </cfRule>
    <cfRule type="notContainsBlanks" dxfId="115" priority="280">
      <formula>LEN(TRIM(H129))&gt;0</formula>
    </cfRule>
  </conditionalFormatting>
  <conditionalFormatting sqref="H130:I130">
    <cfRule type="expression" dxfId="114" priority="261">
      <formula>AND($C130=3,$D130=3)</formula>
    </cfRule>
    <cfRule type="expression" dxfId="113" priority="262">
      <formula>AND($C130=3,$D130=2)</formula>
    </cfRule>
    <cfRule type="expression" dxfId="112" priority="263">
      <formula>AND($C130=3,$D130=1)</formula>
    </cfRule>
    <cfRule type="expression" dxfId="111" priority="264">
      <formula>AND($C130=2,$D130=3)</formula>
    </cfRule>
    <cfRule type="expression" dxfId="110" priority="265">
      <formula>AND($C130=2,$D130=2)</formula>
    </cfRule>
    <cfRule type="expression" dxfId="109" priority="266">
      <formula>AND($C130=2,$D130=1)</formula>
    </cfRule>
    <cfRule type="expression" dxfId="108" priority="267">
      <formula>AND($C130=1,$D130=3)</formula>
    </cfRule>
    <cfRule type="expression" dxfId="107" priority="268">
      <formula>AND($C130=1,$D130=2)</formula>
    </cfRule>
    <cfRule type="expression" dxfId="106" priority="269">
      <formula>AND($C130=1,$D130=1)</formula>
    </cfRule>
    <cfRule type="notContainsBlanks" dxfId="105" priority="270">
      <formula>LEN(TRIM(H130))&gt;0</formula>
    </cfRule>
  </conditionalFormatting>
  <conditionalFormatting sqref="H131:I131">
    <cfRule type="expression" dxfId="104" priority="231">
      <formula>AND($C131=3,$D131=3)</formula>
    </cfRule>
    <cfRule type="expression" dxfId="103" priority="232">
      <formula>AND($C131=3,$D131=2)</formula>
    </cfRule>
    <cfRule type="expression" dxfId="102" priority="233">
      <formula>AND($C131=3,$D131=1)</formula>
    </cfRule>
    <cfRule type="expression" dxfId="101" priority="234">
      <formula>AND($C131=2,$D131=3)</formula>
    </cfRule>
    <cfRule type="expression" dxfId="100" priority="235">
      <formula>AND($C131=2,$D131=2)</formula>
    </cfRule>
    <cfRule type="expression" dxfId="99" priority="236">
      <formula>AND($C131=2,$D131=1)</formula>
    </cfRule>
    <cfRule type="expression" dxfId="98" priority="237">
      <formula>AND($C131=1,$D131=3)</formula>
    </cfRule>
    <cfRule type="expression" dxfId="97" priority="238">
      <formula>AND($C131=1,$D131=2)</formula>
    </cfRule>
    <cfRule type="expression" dxfId="96" priority="239">
      <formula>AND($C131=1,$D131=1)</formula>
    </cfRule>
    <cfRule type="notContainsBlanks" dxfId="95" priority="240">
      <formula>LEN(TRIM(H131))&gt;0</formula>
    </cfRule>
  </conditionalFormatting>
  <conditionalFormatting sqref="B124">
    <cfRule type="expression" dxfId="94" priority="221">
      <formula>AND($C124=3,$D124=3)</formula>
    </cfRule>
    <cfRule type="expression" dxfId="93" priority="222">
      <formula>AND($C124=3,$D124=2)</formula>
    </cfRule>
    <cfRule type="expression" dxfId="92" priority="223">
      <formula>AND($C124=3,$D124=1)</formula>
    </cfRule>
    <cfRule type="expression" dxfId="91" priority="224">
      <formula>AND($C124=2,$D124=3)</formula>
    </cfRule>
    <cfRule type="expression" dxfId="90" priority="225">
      <formula>AND($C124=2,$D124=2)</formula>
    </cfRule>
    <cfRule type="expression" dxfId="89" priority="226">
      <formula>AND($C124=2,$D124=1)</formula>
    </cfRule>
    <cfRule type="expression" dxfId="88" priority="227">
      <formula>AND($C124=1,$D124=3)</formula>
    </cfRule>
    <cfRule type="expression" dxfId="87" priority="228">
      <formula>AND($C124=1,$D124=2)</formula>
    </cfRule>
    <cfRule type="expression" dxfId="86" priority="229">
      <formula>AND($C124=1,$D124=1)</formula>
    </cfRule>
    <cfRule type="notContainsBlanks" dxfId="85" priority="230">
      <formula>LEN(TRIM(B124))&gt;0</formula>
    </cfRule>
  </conditionalFormatting>
  <conditionalFormatting sqref="A132 C132:D132">
    <cfRule type="expression" dxfId="84" priority="211">
      <formula>AND($C132=3,$D132=3)</formula>
    </cfRule>
    <cfRule type="expression" dxfId="83" priority="212">
      <formula>AND($C132=3,$D132=2)</formula>
    </cfRule>
    <cfRule type="expression" dxfId="82" priority="213">
      <formula>AND($C132=3,$D132=1)</formula>
    </cfRule>
    <cfRule type="expression" dxfId="81" priority="214">
      <formula>AND($C132=2,$D132=3)</formula>
    </cfRule>
    <cfRule type="expression" dxfId="80" priority="215">
      <formula>AND($C132=2,$D132=2)</formula>
    </cfRule>
    <cfRule type="expression" dxfId="79" priority="216">
      <formula>AND($C132=2,$D132=1)</formula>
    </cfRule>
    <cfRule type="expression" dxfId="78" priority="217">
      <formula>AND($C132=1,$D132=3)</formula>
    </cfRule>
    <cfRule type="expression" dxfId="77" priority="218">
      <formula>AND($C132=1,$D132=2)</formula>
    </cfRule>
    <cfRule type="expression" dxfId="76" priority="219">
      <formula>AND($C132=1,$D132=1)</formula>
    </cfRule>
    <cfRule type="notContainsBlanks" dxfId="75" priority="220">
      <formula>LEN(TRIM(A132))&gt;0</formula>
    </cfRule>
  </conditionalFormatting>
  <conditionalFormatting sqref="E132:G132 J132">
    <cfRule type="expression" dxfId="74" priority="201">
      <formula>AND($C132=3,$D132=3)</formula>
    </cfRule>
    <cfRule type="expression" dxfId="73" priority="202">
      <formula>AND($C132=3,$D132=2)</formula>
    </cfRule>
    <cfRule type="expression" dxfId="72" priority="203">
      <formula>AND($C132=3,$D132=1)</formula>
    </cfRule>
    <cfRule type="expression" dxfId="71" priority="204">
      <formula>AND($C132=2,$D132=3)</formula>
    </cfRule>
    <cfRule type="expression" dxfId="70" priority="205">
      <formula>AND($C132=2,$D132=2)</formula>
    </cfRule>
    <cfRule type="expression" dxfId="69" priority="206">
      <formula>AND($C132=2,$D132=1)</formula>
    </cfRule>
    <cfRule type="expression" dxfId="68" priority="207">
      <formula>AND($C132=1,$D132=3)</formula>
    </cfRule>
    <cfRule type="expression" dxfId="67" priority="208">
      <formula>AND($C132=1,$D132=2)</formula>
    </cfRule>
    <cfRule type="expression" dxfId="66" priority="209">
      <formula>AND($C132=1,$D132=1)</formula>
    </cfRule>
    <cfRule type="notContainsBlanks" dxfId="65" priority="210">
      <formula>LEN(TRIM(E132))&gt;0</formula>
    </cfRule>
  </conditionalFormatting>
  <conditionalFormatting sqref="H132:I132">
    <cfRule type="expression" dxfId="64" priority="191">
      <formula>AND($C132=3,$D132=3)</formula>
    </cfRule>
    <cfRule type="expression" dxfId="63" priority="192">
      <formula>AND($C132=3,$D132=2)</formula>
    </cfRule>
    <cfRule type="expression" dxfId="62" priority="193">
      <formula>AND($C132=3,$D132=1)</formula>
    </cfRule>
    <cfRule type="expression" dxfId="61" priority="194">
      <formula>AND($C132=2,$D132=3)</formula>
    </cfRule>
    <cfRule type="expression" dxfId="60" priority="195">
      <formula>AND($C132=2,$D132=2)</formula>
    </cfRule>
    <cfRule type="expression" dxfId="59" priority="196">
      <formula>AND($C132=2,$D132=1)</formula>
    </cfRule>
    <cfRule type="expression" dxfId="58" priority="197">
      <formula>AND($C132=1,$D132=3)</formula>
    </cfRule>
    <cfRule type="expression" dxfId="57" priority="198">
      <formula>AND($C132=1,$D132=2)</formula>
    </cfRule>
    <cfRule type="expression" dxfId="56" priority="199">
      <formula>AND($C132=1,$D132=1)</formula>
    </cfRule>
    <cfRule type="notContainsBlanks" dxfId="55" priority="200">
      <formula>LEN(TRIM(H132))&gt;0</formula>
    </cfRule>
  </conditionalFormatting>
  <conditionalFormatting sqref="B132">
    <cfRule type="expression" dxfId="54" priority="181">
      <formula>AND($C132=3,$D132=3)</formula>
    </cfRule>
    <cfRule type="expression" dxfId="53" priority="182">
      <formula>AND($C132=3,$D132=2)</formula>
    </cfRule>
    <cfRule type="expression" dxfId="52" priority="183">
      <formula>AND($C132=3,$D132=1)</formula>
    </cfRule>
    <cfRule type="expression" dxfId="51" priority="184">
      <formula>AND($C132=2,$D132=3)</formula>
    </cfRule>
    <cfRule type="expression" dxfId="50" priority="185">
      <formula>AND($C132=2,$D132=2)</formula>
    </cfRule>
    <cfRule type="expression" dxfId="49" priority="186">
      <formula>AND($C132=2,$D132=1)</formula>
    </cfRule>
    <cfRule type="expression" dxfId="48" priority="187">
      <formula>AND($C132=1,$D132=3)</formula>
    </cfRule>
    <cfRule type="expression" dxfId="47" priority="188">
      <formula>AND($C132=1,$D132=2)</formula>
    </cfRule>
    <cfRule type="expression" dxfId="46" priority="189">
      <formula>AND($C132=1,$D132=1)</formula>
    </cfRule>
    <cfRule type="notContainsBlanks" dxfId="45" priority="190">
      <formula>LEN(TRIM(B132))&gt;0</formula>
    </cfRule>
  </conditionalFormatting>
  <conditionalFormatting sqref="A463:G463">
    <cfRule type="expression" dxfId="44" priority="171">
      <formula>AND($C463=3,$D463=3)</formula>
    </cfRule>
    <cfRule type="expression" dxfId="43" priority="172">
      <formula>AND($C463=3,$D463=2)</formula>
    </cfRule>
    <cfRule type="expression" dxfId="42" priority="173">
      <formula>AND($C463=3,$D463=1)</formula>
    </cfRule>
    <cfRule type="expression" dxfId="41" priority="174">
      <formula>AND($C463=2,$D463=3)</formula>
    </cfRule>
    <cfRule type="expression" dxfId="40" priority="175">
      <formula>AND($C463=2,$D463=2)</formula>
    </cfRule>
    <cfRule type="expression" dxfId="39" priority="176">
      <formula>AND($C463=2,$D463=1)</formula>
    </cfRule>
    <cfRule type="expression" dxfId="38" priority="177">
      <formula>AND($C463=1,$D463=3)</formula>
    </cfRule>
    <cfRule type="expression" dxfId="37" priority="178">
      <formula>AND($C463=1,$D463=2)</formula>
    </cfRule>
    <cfRule type="expression" dxfId="36" priority="179">
      <formula>AND($C463=1,$D463=1)</formula>
    </cfRule>
    <cfRule type="notContainsBlanks" dxfId="35" priority="180">
      <formula>LEN(TRIM(A463))&gt;0</formula>
    </cfRule>
  </conditionalFormatting>
  <conditionalFormatting sqref="H463:I463">
    <cfRule type="expression" dxfId="34" priority="161">
      <formula>AND($C463=3,$D463=3)</formula>
    </cfRule>
    <cfRule type="expression" dxfId="33" priority="162">
      <formula>AND($C463=3,$D463=2)</formula>
    </cfRule>
    <cfRule type="expression" dxfId="32" priority="163">
      <formula>AND($C463=3,$D463=1)</formula>
    </cfRule>
    <cfRule type="expression" dxfId="31" priority="164">
      <formula>AND($C463=2,$D463=3)</formula>
    </cfRule>
    <cfRule type="expression" dxfId="30" priority="165">
      <formula>AND($C463=2,$D463=2)</formula>
    </cfRule>
    <cfRule type="expression" dxfId="29" priority="166">
      <formula>AND($C463=2,$D463=1)</formula>
    </cfRule>
    <cfRule type="expression" dxfId="28" priority="167">
      <formula>AND($C463=1,$D463=3)</formula>
    </cfRule>
    <cfRule type="expression" dxfId="27" priority="168">
      <formula>AND($C463=1,$D463=2)</formula>
    </cfRule>
    <cfRule type="expression" dxfId="26" priority="169">
      <formula>AND($C463=1,$D463=1)</formula>
    </cfRule>
    <cfRule type="notContainsBlanks" dxfId="25" priority="170">
      <formula>LEN(TRIM(H463))&gt;0</formula>
    </cfRule>
  </conditionalFormatting>
  <conditionalFormatting sqref="B459:B462">
    <cfRule type="expression" dxfId="24" priority="101">
      <formula>AND($C459=3,$D459=3)</formula>
    </cfRule>
    <cfRule type="expression" dxfId="23" priority="102">
      <formula>AND($C459=3,$D459=2)</formula>
    </cfRule>
    <cfRule type="expression" dxfId="22" priority="103">
      <formula>AND($C459=3,$D459=1)</formula>
    </cfRule>
    <cfRule type="expression" dxfId="21" priority="104">
      <formula>AND($C459=2,$D459=3)</formula>
    </cfRule>
    <cfRule type="expression" dxfId="20" priority="105">
      <formula>AND($C459=2,$D459=2)</formula>
    </cfRule>
    <cfRule type="expression" dxfId="19" priority="106">
      <formula>AND($C459=2,$D459=1)</formula>
    </cfRule>
    <cfRule type="expression" dxfId="18" priority="107">
      <formula>AND($C459=1,$D459=3)</formula>
    </cfRule>
    <cfRule type="expression" dxfId="17" priority="108">
      <formula>AND($C459=1,$D459=2)</formula>
    </cfRule>
    <cfRule type="expression" dxfId="16" priority="109">
      <formula>AND($C459=1,$D459=1)</formula>
    </cfRule>
    <cfRule type="notContainsBlanks" dxfId="15" priority="110">
      <formula>LEN(TRIM(B459))&gt;0</formula>
    </cfRule>
  </conditionalFormatting>
  <conditionalFormatting sqref="H464:I464">
    <cfRule type="expression" dxfId="14" priority="61">
      <formula>AND($C464=3,$D464=3)</formula>
    </cfRule>
    <cfRule type="expression" dxfId="13" priority="62">
      <formula>AND($C464=3,$D464=2)</formula>
    </cfRule>
    <cfRule type="expression" dxfId="12" priority="63">
      <formula>AND($C464=3,$D464=1)</formula>
    </cfRule>
    <cfRule type="expression" dxfId="11" priority="64">
      <formula>AND($C464=2,$D464=3)</formula>
    </cfRule>
    <cfRule type="expression" dxfId="10" priority="65">
      <formula>AND($C464=2,$D464=2)</formula>
    </cfRule>
    <cfRule type="expression" dxfId="9" priority="66">
      <formula>AND($C464=2,$D464=1)</formula>
    </cfRule>
    <cfRule type="expression" dxfId="8" priority="67">
      <formula>AND($C464=1,$D464=3)</formula>
    </cfRule>
    <cfRule type="expression" dxfId="7" priority="68">
      <formula>AND($C464=1,$D464=2)</formula>
    </cfRule>
    <cfRule type="expression" dxfId="6" priority="69">
      <formula>AND($C464=1,$D464=1)</formula>
    </cfRule>
    <cfRule type="notContainsBlanks" dxfId="5" priority="70">
      <formula>LEN(TRIM(H464))&gt;0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68"/>
  <sheetViews>
    <sheetView tabSelected="1" zoomScaleNormal="100" workbookViewId="0">
      <selection activeCell="N21" sqref="N21"/>
    </sheetView>
  </sheetViews>
  <sheetFormatPr defaultRowHeight="15" x14ac:dyDescent="0.25"/>
  <cols>
    <col min="1" max="1" width="10.28515625" customWidth="1"/>
    <col min="2" max="2" width="31.7109375" bestFit="1" customWidth="1"/>
    <col min="3" max="5" width="10.5703125" customWidth="1"/>
    <col min="6" max="6" width="12.85546875" customWidth="1"/>
    <col min="7" max="7" width="10" customWidth="1"/>
    <col min="8" max="8" width="73.42578125" customWidth="1"/>
    <col min="9" max="10" width="12" customWidth="1"/>
  </cols>
  <sheetData>
    <row r="1" spans="1:12" ht="33.75" x14ac:dyDescent="0.25">
      <c r="A1" s="39" t="s">
        <v>54</v>
      </c>
      <c r="B1" s="39" t="s">
        <v>55</v>
      </c>
      <c r="C1" s="39" t="s">
        <v>51</v>
      </c>
      <c r="D1" s="39" t="s">
        <v>2</v>
      </c>
      <c r="E1" s="39" t="s">
        <v>61</v>
      </c>
      <c r="F1" s="39" t="s">
        <v>58</v>
      </c>
      <c r="G1" s="39" t="s">
        <v>21</v>
      </c>
      <c r="H1" s="39" t="s">
        <v>56</v>
      </c>
      <c r="I1" s="39" t="s">
        <v>52</v>
      </c>
      <c r="J1" s="39" t="s">
        <v>57</v>
      </c>
    </row>
    <row r="2" spans="1:12" s="13" customFormat="1" ht="3.9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2" x14ac:dyDescent="0.25">
      <c r="A3" s="33">
        <f>IF(ISBLANK(ukony!A2),"",ukony!A2)</f>
        <v>101</v>
      </c>
      <c r="B3" s="34" t="str">
        <f>IF(ISBLANK(ukony!B2),"",ukony!B2)</f>
        <v>Trávník parkový (dodavatelsky)</v>
      </c>
      <c r="C3" s="35">
        <f>IF(ISBLANK(ukony!C2),"",ukony!C2)</f>
        <v>1</v>
      </c>
      <c r="D3" s="35">
        <f>IF(ISBLANK(ukony!D2),"",ukony!D2)</f>
        <v>1</v>
      </c>
      <c r="E3" s="35">
        <f>IF(ISBLANK(ukony!E2),"",ukony!E2)</f>
        <v>10</v>
      </c>
      <c r="F3" s="36">
        <f>IF(ISBLANK(ukony!F2),"",ukony!F2)</f>
        <v>8869</v>
      </c>
      <c r="G3" s="35">
        <f>IF(ISBLANK(ukony!G2),"",ukony!G2)</f>
        <v>1</v>
      </c>
      <c r="H3" s="34" t="str">
        <f>IF(ISBLANK(ukony!H2),"",ukony!H2)</f>
        <v>Pokosení trávníku parkového s odvozem do 20 km v rovině a svahu do 1:5</v>
      </c>
      <c r="I3" s="37">
        <f>IF(ISBLANK(ukony!I2),"",ukony!I2)</f>
        <v>2.67</v>
      </c>
      <c r="J3" s="38">
        <f>IF(ISBLANK(ukony!J2),"",ukony!J2)</f>
        <v>236802.3</v>
      </c>
      <c r="K3" s="13"/>
      <c r="L3" s="13"/>
    </row>
    <row r="4" spans="1:12" x14ac:dyDescent="0.25">
      <c r="A4" s="33">
        <f>IF(ISBLANK(ukony!A3),"",ukony!A3)</f>
        <v>101</v>
      </c>
      <c r="B4" s="34" t="str">
        <f>IF(ISBLANK(ukony!B3),"",ukony!B3)</f>
        <v>Trávník parkový (dodavatelsky)</v>
      </c>
      <c r="C4" s="35">
        <f>IF(ISBLANK(ukony!C3),"",ukony!C3)</f>
        <v>1</v>
      </c>
      <c r="D4" s="35">
        <f>IF(ISBLANK(ukony!D3),"",ukony!D3)</f>
        <v>1</v>
      </c>
      <c r="E4" s="35">
        <f>IF(ISBLANK(ukony!E3),"",ukony!E3)</f>
        <v>1</v>
      </c>
      <c r="F4" s="36">
        <f>IF(ISBLANK(ukony!F3),"",ukony!F3)</f>
        <v>8869</v>
      </c>
      <c r="G4" s="35">
        <f>IF(ISBLANK(ukony!G3),"",ukony!G3)</f>
        <v>1</v>
      </c>
      <c r="H4" s="34" t="str">
        <f>IF(ISBLANK(ukony!H3),"",ukony!H3)</f>
        <v>Vyhrabání trávníku v rovině a svahu do 1:5</v>
      </c>
      <c r="I4" s="37">
        <f>IF(ISBLANK(ukony!I3),"",ukony!I3)</f>
        <v>3.76</v>
      </c>
      <c r="J4" s="38">
        <f>IF(ISBLANK(ukony!J3),"",ukony!J3)</f>
        <v>33347.439999999995</v>
      </c>
    </row>
    <row r="5" spans="1:12" x14ac:dyDescent="0.25">
      <c r="A5" s="33">
        <f>IF(ISBLANK(ukony!A4),"",ukony!A4)</f>
        <v>101</v>
      </c>
      <c r="B5" s="34" t="str">
        <f>IF(ISBLANK(ukony!B4),"",ukony!B4)</f>
        <v>Trávník parkový (dodavatelsky)</v>
      </c>
      <c r="C5" s="35">
        <f>IF(ISBLANK(ukony!C4),"",ukony!C4)</f>
        <v>1</v>
      </c>
      <c r="D5" s="35">
        <f>IF(ISBLANK(ukony!D4),"",ukony!D4)</f>
        <v>1</v>
      </c>
      <c r="E5" s="35">
        <f>IF(ISBLANK(ukony!E4),"",ukony!E4)</f>
        <v>1</v>
      </c>
      <c r="F5" s="36">
        <f>IF(ISBLANK(ukony!F4),"",ukony!F4)</f>
        <v>8869</v>
      </c>
      <c r="G5" s="35">
        <f>IF(ISBLANK(ukony!G4),"",ukony!G4)</f>
        <v>1</v>
      </c>
      <c r="H5" s="34" t="str">
        <f>IF(ISBLANK(ukony!H4),"",ukony!H4)</f>
        <v>Provzdušnění trávníku bez přísevu travního osiva v rovině nebo na svahu do 1:5</v>
      </c>
      <c r="I5" s="37">
        <f>IF(ISBLANK(ukony!I4),"",ukony!I4)</f>
        <v>10.5</v>
      </c>
      <c r="J5" s="38">
        <f>IF(ISBLANK(ukony!J4),"",ukony!J4)</f>
        <v>93124.5</v>
      </c>
    </row>
    <row r="6" spans="1:12" x14ac:dyDescent="0.25">
      <c r="A6" s="33">
        <f>IF(ISBLANK(ukony!A5),"",ukony!A5)</f>
        <v>101</v>
      </c>
      <c r="B6" s="34" t="str">
        <f>IF(ISBLANK(ukony!B5),"",ukony!B5)</f>
        <v>Trávník parkový (dodavatelsky)</v>
      </c>
      <c r="C6" s="35">
        <f>IF(ISBLANK(ukony!C5),"",ukony!C5)</f>
        <v>1</v>
      </c>
      <c r="D6" s="35">
        <f>IF(ISBLANK(ukony!D5),"",ukony!D5)</f>
        <v>1</v>
      </c>
      <c r="E6" s="35">
        <f>IF(ISBLANK(ukony!E5),"",ukony!E5)</f>
        <v>1</v>
      </c>
      <c r="F6" s="36">
        <f>IF(ISBLANK(ukony!F5),"",ukony!F5)</f>
        <v>8869</v>
      </c>
      <c r="G6" s="35">
        <f>IF(ISBLANK(ukony!G5),"",ukony!G5)</f>
        <v>1</v>
      </c>
      <c r="H6" s="34" t="str">
        <f>IF(ISBLANK(ukony!H5),"",ukony!H5)</f>
        <v>Hnojení půdy umělým hnojivem na široko v rovině a svahu do 1:5</v>
      </c>
      <c r="I6" s="37">
        <f>IF(ISBLANK(ukony!I5),"",ukony!I5)</f>
        <v>0.1</v>
      </c>
      <c r="J6" s="38">
        <f>IF(ISBLANK(ukony!J5),"",ukony!J5)</f>
        <v>886.90000000000009</v>
      </c>
    </row>
    <row r="7" spans="1:12" x14ac:dyDescent="0.25">
      <c r="A7" s="33">
        <f>IF(ISBLANK(ukony!A6),"",ukony!A6)</f>
        <v>101</v>
      </c>
      <c r="B7" s="34" t="str">
        <f>IF(ISBLANK(ukony!B6),"",ukony!B6)</f>
        <v>Trávník parkový (dodavatelsky)</v>
      </c>
      <c r="C7" s="35">
        <f>IF(ISBLANK(ukony!C6),"",ukony!C6)</f>
        <v>1</v>
      </c>
      <c r="D7" s="35">
        <f>IF(ISBLANK(ukony!D6),"",ukony!D6)</f>
        <v>1</v>
      </c>
      <c r="E7" s="35">
        <f>IF(ISBLANK(ukony!E6),"",ukony!E6)</f>
        <v>1</v>
      </c>
      <c r="F7" s="36">
        <f>IF(ISBLANK(ukony!F6),"",ukony!F6)</f>
        <v>8869</v>
      </c>
      <c r="G7" s="35">
        <f>IF(ISBLANK(ukony!G6),"",ukony!G6)</f>
        <v>1</v>
      </c>
      <c r="H7" s="34" t="str">
        <f>IF(ISBLANK(ukony!H6),"",ukony!H6)</f>
        <v>hnojivo průmyslové Cererit</v>
      </c>
      <c r="I7" s="37">
        <f>IF(ISBLANK(ukony!I6),"",ukony!I6)</f>
        <v>0.35</v>
      </c>
      <c r="J7" s="38">
        <f>IF(ISBLANK(ukony!J6),"",ukony!J6)</f>
        <v>3104.1499999999996</v>
      </c>
    </row>
    <row r="8" spans="1:12" x14ac:dyDescent="0.25">
      <c r="A8" s="33">
        <f>IF(ISBLANK(ukony!A7),"",ukony!A7)</f>
        <v>101</v>
      </c>
      <c r="B8" s="34" t="str">
        <f>IF(ISBLANK(ukony!B7),"",ukony!B7)</f>
        <v>Trávník parkový (dodavatelsky)</v>
      </c>
      <c r="C8" s="35">
        <f>IF(ISBLANK(ukony!C7),"",ukony!C7)</f>
        <v>1</v>
      </c>
      <c r="D8" s="35">
        <f>IF(ISBLANK(ukony!D7),"",ukony!D7)</f>
        <v>1</v>
      </c>
      <c r="E8" s="35">
        <f>IF(ISBLANK(ukony!E7),"",ukony!E7)</f>
        <v>1</v>
      </c>
      <c r="F8" s="36">
        <f>IF(ISBLANK(ukony!F7),"",ukony!F7)</f>
        <v>8869</v>
      </c>
      <c r="G8" s="35">
        <f>IF(ISBLANK(ukony!G7),"",ukony!G7)</f>
        <v>1</v>
      </c>
      <c r="H8" s="34" t="str">
        <f>IF(ISBLANK(ukony!H7),"",ukony!H7)</f>
        <v>Chemické odplevelení postřikem na široko v rovině a svahu do 1:5</v>
      </c>
      <c r="I8" s="37">
        <f>IF(ISBLANK(ukony!I7),"",ukony!I7)</f>
        <v>4.0599999999999996</v>
      </c>
      <c r="J8" s="38">
        <f>IF(ISBLANK(ukony!J7),"",ukony!J7)</f>
        <v>36008.14</v>
      </c>
    </row>
    <row r="9" spans="1:12" x14ac:dyDescent="0.25">
      <c r="A9" s="33">
        <f>IF(ISBLANK(ukony!A8),"",ukony!A8)</f>
        <v>101</v>
      </c>
      <c r="B9" s="34" t="str">
        <f>IF(ISBLANK(ukony!B8),"",ukony!B8)</f>
        <v>Trávník parkový (dodavatelsky)</v>
      </c>
      <c r="C9" s="35">
        <f>IF(ISBLANK(ukony!C8),"",ukony!C8)</f>
        <v>1</v>
      </c>
      <c r="D9" s="35">
        <f>IF(ISBLANK(ukony!D8),"",ukony!D8)</f>
        <v>1</v>
      </c>
      <c r="E9" s="35">
        <f>IF(ISBLANK(ukony!E8),"",ukony!E8)</f>
        <v>1</v>
      </c>
      <c r="F9" s="36">
        <f>IF(ISBLANK(ukony!F8),"",ukony!F8)</f>
        <v>8869</v>
      </c>
      <c r="G9" s="35">
        <f>IF(ISBLANK(ukony!G8),"",ukony!G8)</f>
        <v>1</v>
      </c>
      <c r="H9" s="34" t="str">
        <f>IF(ISBLANK(ukony!H8),"",ukony!H8)</f>
        <v>selektivní herbicid na hudení dvouděložných plevelů</v>
      </c>
      <c r="I9" s="37">
        <f>IF(ISBLANK(ukony!I8),"",ukony!I8)</f>
        <v>0.5</v>
      </c>
      <c r="J9" s="38">
        <f>IF(ISBLANK(ukony!J8),"",ukony!J8)</f>
        <v>4434.5</v>
      </c>
    </row>
    <row r="10" spans="1:12" x14ac:dyDescent="0.25">
      <c r="A10" s="33">
        <f>IF(ISBLANK(ukony!A9),"",ukony!A9)</f>
        <v>101</v>
      </c>
      <c r="B10" s="34" t="str">
        <f>IF(ISBLANK(ukony!B9),"",ukony!B9)</f>
        <v>Trávník parkový (dodavatelsky)</v>
      </c>
      <c r="C10" s="35">
        <f>IF(ISBLANK(ukony!C9),"",ukony!C9)</f>
        <v>1</v>
      </c>
      <c r="D10" s="35">
        <f>IF(ISBLANK(ukony!D9),"",ukony!D9)</f>
        <v>1</v>
      </c>
      <c r="E10" s="35">
        <f>IF(ISBLANK(ukony!E9),"",ukony!E9)</f>
        <v>2</v>
      </c>
      <c r="F10" s="36">
        <f>IF(ISBLANK(ukony!F9),"",ukony!F9)</f>
        <v>8869</v>
      </c>
      <c r="G10" s="35">
        <f>IF(ISBLANK(ukony!G9),"",ukony!G9)</f>
        <v>0.2</v>
      </c>
      <c r="H10" s="34" t="str">
        <f>IF(ISBLANK(ukony!H9),"",ukony!H9)</f>
        <v>Shrabání listí v rovině a svahu do 1:5</v>
      </c>
      <c r="I10" s="37">
        <f>IF(ISBLANK(ukony!I9),"",ukony!I9)</f>
        <v>9.14</v>
      </c>
      <c r="J10" s="38">
        <f>IF(ISBLANK(ukony!J9),"",ukony!J9)</f>
        <v>32425.064000000006</v>
      </c>
    </row>
    <row r="11" spans="1:12" x14ac:dyDescent="0.25">
      <c r="A11" s="33">
        <f>IF(ISBLANK(ukony!A10),"",ukony!A10)</f>
        <v>101</v>
      </c>
      <c r="B11" s="34" t="str">
        <f>IF(ISBLANK(ukony!B10),"",ukony!B10)</f>
        <v>Trávník parkový (dodavatelsky)</v>
      </c>
      <c r="C11" s="35">
        <f>IF(ISBLANK(ukony!C10),"",ukony!C10)</f>
        <v>1</v>
      </c>
      <c r="D11" s="35">
        <f>IF(ISBLANK(ukony!D10),"",ukony!D10)</f>
        <v>2</v>
      </c>
      <c r="E11" s="35">
        <f>IF(ISBLANK(ukony!E10),"",ukony!E10)</f>
        <v>10</v>
      </c>
      <c r="F11" s="36">
        <f>IF(ISBLANK(ukony!F10),"",ukony!F10)</f>
        <v>1772</v>
      </c>
      <c r="G11" s="35">
        <f>IF(ISBLANK(ukony!G10),"",ukony!G10)</f>
        <v>1</v>
      </c>
      <c r="H11" s="34" t="str">
        <f>IF(ISBLANK(ukony!H10),"",ukony!H10)</f>
        <v>Pokosení trávníku parkového s odvozem do 20 km ve svahu do 1:2</v>
      </c>
      <c r="I11" s="37">
        <f>IF(ISBLANK(ukony!I10),"",ukony!I10)</f>
        <v>4.7300000000000004</v>
      </c>
      <c r="J11" s="38">
        <f>IF(ISBLANK(ukony!J10),"",ukony!J10)</f>
        <v>83815.600000000006</v>
      </c>
    </row>
    <row r="12" spans="1:12" x14ac:dyDescent="0.25">
      <c r="A12" s="33">
        <f>IF(ISBLANK(ukony!A11),"",ukony!A11)</f>
        <v>101</v>
      </c>
      <c r="B12" s="34" t="str">
        <f>IF(ISBLANK(ukony!B11),"",ukony!B11)</f>
        <v>Trávník parkový (dodavatelsky)</v>
      </c>
      <c r="C12" s="35">
        <f>IF(ISBLANK(ukony!C11),"",ukony!C11)</f>
        <v>1</v>
      </c>
      <c r="D12" s="35">
        <f>IF(ISBLANK(ukony!D11),"",ukony!D11)</f>
        <v>2</v>
      </c>
      <c r="E12" s="35">
        <f>IF(ISBLANK(ukony!E11),"",ukony!E11)</f>
        <v>1</v>
      </c>
      <c r="F12" s="36">
        <f>IF(ISBLANK(ukony!F11),"",ukony!F11)</f>
        <v>1772</v>
      </c>
      <c r="G12" s="35">
        <f>IF(ISBLANK(ukony!G11),"",ukony!G11)</f>
        <v>1</v>
      </c>
      <c r="H12" s="34" t="str">
        <f>IF(ISBLANK(ukony!H11),"",ukony!H11)</f>
        <v>Vyhrabání trávníku ve svahu do 1:2</v>
      </c>
      <c r="I12" s="37">
        <f>IF(ISBLANK(ukony!I11),"",ukony!I11)</f>
        <v>4.6100000000000003</v>
      </c>
      <c r="J12" s="38">
        <f>IF(ISBLANK(ukony!J11),"",ukony!J11)</f>
        <v>8168.920000000001</v>
      </c>
    </row>
    <row r="13" spans="1:12" x14ac:dyDescent="0.25">
      <c r="A13" s="33">
        <f>IF(ISBLANK(ukony!A12),"",ukony!A12)</f>
        <v>101</v>
      </c>
      <c r="B13" s="34" t="str">
        <f>IF(ISBLANK(ukony!B12),"",ukony!B12)</f>
        <v>Trávník parkový (dodavatelsky)</v>
      </c>
      <c r="C13" s="35">
        <f>IF(ISBLANK(ukony!C12),"",ukony!C12)</f>
        <v>1</v>
      </c>
      <c r="D13" s="35">
        <f>IF(ISBLANK(ukony!D12),"",ukony!D12)</f>
        <v>2</v>
      </c>
      <c r="E13" s="35">
        <f>IF(ISBLANK(ukony!E12),"",ukony!E12)</f>
        <v>1</v>
      </c>
      <c r="F13" s="36">
        <f>IF(ISBLANK(ukony!F12),"",ukony!F12)</f>
        <v>1772</v>
      </c>
      <c r="G13" s="35">
        <f>IF(ISBLANK(ukony!G12),"",ukony!G12)</f>
        <v>1</v>
      </c>
      <c r="H13" s="34" t="str">
        <f>IF(ISBLANK(ukony!H12),"",ukony!H12)</f>
        <v>Provzdušnění trávníku bez přísevu travního osiva na svahu přes 1:5 do 1:2</v>
      </c>
      <c r="I13" s="37">
        <f>IF(ISBLANK(ukony!I12),"",ukony!I12)</f>
        <v>12.3</v>
      </c>
      <c r="J13" s="38">
        <f>IF(ISBLANK(ukony!J12),"",ukony!J12)</f>
        <v>21795.600000000002</v>
      </c>
    </row>
    <row r="14" spans="1:12" x14ac:dyDescent="0.25">
      <c r="A14" s="33">
        <f>IF(ISBLANK(ukony!A13),"",ukony!A13)</f>
        <v>101</v>
      </c>
      <c r="B14" s="34" t="str">
        <f>IF(ISBLANK(ukony!B13),"",ukony!B13)</f>
        <v>Trávník parkový (dodavatelsky)</v>
      </c>
      <c r="C14" s="35">
        <f>IF(ISBLANK(ukony!C13),"",ukony!C13)</f>
        <v>1</v>
      </c>
      <c r="D14" s="35">
        <f>IF(ISBLANK(ukony!D13),"",ukony!D13)</f>
        <v>2</v>
      </c>
      <c r="E14" s="35">
        <f>IF(ISBLANK(ukony!E13),"",ukony!E13)</f>
        <v>1</v>
      </c>
      <c r="F14" s="36">
        <f>IF(ISBLANK(ukony!F13),"",ukony!F13)</f>
        <v>1772</v>
      </c>
      <c r="G14" s="35">
        <f>IF(ISBLANK(ukony!G13),"",ukony!G13)</f>
        <v>1</v>
      </c>
      <c r="H14" s="34" t="str">
        <f>IF(ISBLANK(ukony!H13),"",ukony!H13)</f>
        <v>Hnojení půdy umělým hnojivem na široko ve svahu do 1:2</v>
      </c>
      <c r="I14" s="37">
        <f>IF(ISBLANK(ukony!I13),"",ukony!I13)</f>
        <v>0.1</v>
      </c>
      <c r="J14" s="38">
        <f>IF(ISBLANK(ukony!J13),"",ukony!J13)</f>
        <v>177.20000000000002</v>
      </c>
    </row>
    <row r="15" spans="1:12" x14ac:dyDescent="0.25">
      <c r="A15" s="33">
        <f>IF(ISBLANK(ukony!A14),"",ukony!A14)</f>
        <v>101</v>
      </c>
      <c r="B15" s="34" t="str">
        <f>IF(ISBLANK(ukony!B14),"",ukony!B14)</f>
        <v>Trávník parkový (dodavatelsky)</v>
      </c>
      <c r="C15" s="35">
        <f>IF(ISBLANK(ukony!C14),"",ukony!C14)</f>
        <v>1</v>
      </c>
      <c r="D15" s="35">
        <f>IF(ISBLANK(ukony!D14),"",ukony!D14)</f>
        <v>2</v>
      </c>
      <c r="E15" s="35">
        <f>IF(ISBLANK(ukony!E14),"",ukony!E14)</f>
        <v>1</v>
      </c>
      <c r="F15" s="36">
        <f>IF(ISBLANK(ukony!F14),"",ukony!F14)</f>
        <v>1772</v>
      </c>
      <c r="G15" s="35">
        <f>IF(ISBLANK(ukony!G14),"",ukony!G14)</f>
        <v>1</v>
      </c>
      <c r="H15" s="34" t="str">
        <f>IF(ISBLANK(ukony!H14),"",ukony!H14)</f>
        <v>hnojivo průmyslové Cererit</v>
      </c>
      <c r="I15" s="37">
        <f>IF(ISBLANK(ukony!I14),"",ukony!I14)</f>
        <v>0.35</v>
      </c>
      <c r="J15" s="38">
        <f>IF(ISBLANK(ukony!J14),"",ukony!J14)</f>
        <v>620.19999999999993</v>
      </c>
    </row>
    <row r="16" spans="1:12" x14ac:dyDescent="0.25">
      <c r="A16" s="33">
        <f>IF(ISBLANK(ukony!A15),"",ukony!A15)</f>
        <v>101</v>
      </c>
      <c r="B16" s="34" t="str">
        <f>IF(ISBLANK(ukony!B15),"",ukony!B15)</f>
        <v>Trávník parkový (dodavatelsky)</v>
      </c>
      <c r="C16" s="35">
        <f>IF(ISBLANK(ukony!C15),"",ukony!C15)</f>
        <v>1</v>
      </c>
      <c r="D16" s="35">
        <f>IF(ISBLANK(ukony!D15),"",ukony!D15)</f>
        <v>2</v>
      </c>
      <c r="E16" s="35">
        <f>IF(ISBLANK(ukony!E15),"",ukony!E15)</f>
        <v>1</v>
      </c>
      <c r="F16" s="36">
        <f>IF(ISBLANK(ukony!F15),"",ukony!F15)</f>
        <v>1772</v>
      </c>
      <c r="G16" s="35">
        <f>IF(ISBLANK(ukony!G15),"",ukony!G15)</f>
        <v>1</v>
      </c>
      <c r="H16" s="34" t="str">
        <f>IF(ISBLANK(ukony!H15),"",ukony!H15)</f>
        <v>Chemické odplevelení postřikem na široko ve svahu do 1:2</v>
      </c>
      <c r="I16" s="37">
        <f>IF(ISBLANK(ukony!I15),"",ukony!I15)</f>
        <v>5.4</v>
      </c>
      <c r="J16" s="38">
        <f>IF(ISBLANK(ukony!J15),"",ukony!J15)</f>
        <v>9568.8000000000011</v>
      </c>
    </row>
    <row r="17" spans="1:10" x14ac:dyDescent="0.25">
      <c r="A17" s="33">
        <f>IF(ISBLANK(ukony!A16),"",ukony!A16)</f>
        <v>101</v>
      </c>
      <c r="B17" s="34" t="str">
        <f>IF(ISBLANK(ukony!B16),"",ukony!B16)</f>
        <v>Trávník parkový (dodavatelsky)</v>
      </c>
      <c r="C17" s="35">
        <f>IF(ISBLANK(ukony!C16),"",ukony!C16)</f>
        <v>1</v>
      </c>
      <c r="D17" s="35">
        <f>IF(ISBLANK(ukony!D16),"",ukony!D16)</f>
        <v>2</v>
      </c>
      <c r="E17" s="35">
        <f>IF(ISBLANK(ukony!E16),"",ukony!E16)</f>
        <v>1</v>
      </c>
      <c r="F17" s="36">
        <f>IF(ISBLANK(ukony!F16),"",ukony!F16)</f>
        <v>1772</v>
      </c>
      <c r="G17" s="35">
        <f>IF(ISBLANK(ukony!G16),"",ukony!G16)</f>
        <v>1</v>
      </c>
      <c r="H17" s="34" t="str">
        <f>IF(ISBLANK(ukony!H16),"",ukony!H16)</f>
        <v>selektivní herbicid na hudení dvouděložných plevelů</v>
      </c>
      <c r="I17" s="37">
        <f>IF(ISBLANK(ukony!I16),"",ukony!I16)</f>
        <v>0.5</v>
      </c>
      <c r="J17" s="38">
        <f>IF(ISBLANK(ukony!J16),"",ukony!J16)</f>
        <v>886</v>
      </c>
    </row>
    <row r="18" spans="1:10" x14ac:dyDescent="0.25">
      <c r="A18" s="33">
        <f>IF(ISBLANK(ukony!A17),"",ukony!A17)</f>
        <v>101</v>
      </c>
      <c r="B18" s="34" t="str">
        <f>IF(ISBLANK(ukony!B17),"",ukony!B17)</f>
        <v>Trávník parkový (dodavatelsky)</v>
      </c>
      <c r="C18" s="35">
        <f>IF(ISBLANK(ukony!C17),"",ukony!C17)</f>
        <v>1</v>
      </c>
      <c r="D18" s="35">
        <f>IF(ISBLANK(ukony!D17),"",ukony!D17)</f>
        <v>2</v>
      </c>
      <c r="E18" s="35">
        <f>IF(ISBLANK(ukony!E17),"",ukony!E17)</f>
        <v>2</v>
      </c>
      <c r="F18" s="36">
        <f>IF(ISBLANK(ukony!F17),"",ukony!F17)</f>
        <v>1772</v>
      </c>
      <c r="G18" s="35">
        <f>IF(ISBLANK(ukony!G17),"",ukony!G17)</f>
        <v>0.2</v>
      </c>
      <c r="H18" s="34" t="str">
        <f>IF(ISBLANK(ukony!H17),"",ukony!H17)</f>
        <v>Shrabání listí ve svahu do 1:2</v>
      </c>
      <c r="I18" s="37">
        <f>IF(ISBLANK(ukony!I17),"",ukony!I17)</f>
        <v>10.3</v>
      </c>
      <c r="J18" s="38">
        <f>IF(ISBLANK(ukony!J17),"",ukony!J17)</f>
        <v>7300.6400000000012</v>
      </c>
    </row>
    <row r="19" spans="1:10" x14ac:dyDescent="0.25">
      <c r="A19" s="33">
        <f>IF(ISBLANK(ukony!A18),"",ukony!A18)</f>
        <v>101</v>
      </c>
      <c r="B19" s="34" t="str">
        <f>IF(ISBLANK(ukony!B18),"",ukony!B18)</f>
        <v>Trávník parkový (dodavatelsky)</v>
      </c>
      <c r="C19" s="35">
        <f>IF(ISBLANK(ukony!C18),"",ukony!C18)</f>
        <v>1</v>
      </c>
      <c r="D19" s="35">
        <f>IF(ISBLANK(ukony!D18),"",ukony!D18)</f>
        <v>3</v>
      </c>
      <c r="E19" s="35">
        <f>IF(ISBLANK(ukony!E18),"",ukony!E18)</f>
        <v>10</v>
      </c>
      <c r="F19" s="36">
        <f>IF(ISBLANK(ukony!F18),"",ukony!F18)</f>
        <v>207</v>
      </c>
      <c r="G19" s="35">
        <f>IF(ISBLANK(ukony!G18),"",ukony!G18)</f>
        <v>1</v>
      </c>
      <c r="H19" s="34" t="str">
        <f>IF(ISBLANK(ukony!H18),"",ukony!H18)</f>
        <v>Pokosení trávníku parkového s odvozem do 20 km ve svahu do 1:1</v>
      </c>
      <c r="I19" s="37">
        <f>IF(ISBLANK(ukony!I18),"",ukony!I18)</f>
        <v>5.9</v>
      </c>
      <c r="J19" s="38">
        <f>IF(ISBLANK(ukony!J18),"",ukony!J18)</f>
        <v>12213.000000000002</v>
      </c>
    </row>
    <row r="20" spans="1:10" x14ac:dyDescent="0.25">
      <c r="A20" s="33">
        <f>IF(ISBLANK(ukony!A19),"",ukony!A19)</f>
        <v>101</v>
      </c>
      <c r="B20" s="34" t="str">
        <f>IF(ISBLANK(ukony!B19),"",ukony!B19)</f>
        <v>Trávník parkový (dodavatelsky)</v>
      </c>
      <c r="C20" s="35">
        <f>IF(ISBLANK(ukony!C19),"",ukony!C19)</f>
        <v>1</v>
      </c>
      <c r="D20" s="35">
        <f>IF(ISBLANK(ukony!D19),"",ukony!D19)</f>
        <v>3</v>
      </c>
      <c r="E20" s="35">
        <f>IF(ISBLANK(ukony!E19),"",ukony!E19)</f>
        <v>1</v>
      </c>
      <c r="F20" s="36">
        <f>IF(ISBLANK(ukony!F19),"",ukony!F19)</f>
        <v>207</v>
      </c>
      <c r="G20" s="35">
        <f>IF(ISBLANK(ukony!G19),"",ukony!G19)</f>
        <v>1</v>
      </c>
      <c r="H20" s="34" t="str">
        <f>IF(ISBLANK(ukony!H19),"",ukony!H19)</f>
        <v>Vyhrabání trávníku ve svahu do 1:1</v>
      </c>
      <c r="I20" s="37">
        <f>IF(ISBLANK(ukony!I19),"",ukony!I19)</f>
        <v>5.46</v>
      </c>
      <c r="J20" s="38">
        <f>IF(ISBLANK(ukony!J19),"",ukony!J19)</f>
        <v>1130.22</v>
      </c>
    </row>
    <row r="21" spans="1:10" x14ac:dyDescent="0.25">
      <c r="A21" s="33">
        <f>IF(ISBLANK(ukony!A20),"",ukony!A20)</f>
        <v>101</v>
      </c>
      <c r="B21" s="34" t="str">
        <f>IF(ISBLANK(ukony!B20),"",ukony!B20)</f>
        <v>Trávník parkový (dodavatelsky)</v>
      </c>
      <c r="C21" s="35">
        <f>IF(ISBLANK(ukony!C20),"",ukony!C20)</f>
        <v>1</v>
      </c>
      <c r="D21" s="35">
        <f>IF(ISBLANK(ukony!D20),"",ukony!D20)</f>
        <v>3</v>
      </c>
      <c r="E21" s="35">
        <f>IF(ISBLANK(ukony!E20),"",ukony!E20)</f>
        <v>1</v>
      </c>
      <c r="F21" s="36">
        <f>IF(ISBLANK(ukony!F20),"",ukony!F20)</f>
        <v>207</v>
      </c>
      <c r="G21" s="35">
        <f>IF(ISBLANK(ukony!G20),"",ukony!G20)</f>
        <v>1</v>
      </c>
      <c r="H21" s="34" t="str">
        <f>IF(ISBLANK(ukony!H20),"",ukony!H20)</f>
        <v>Provzdušnění trávníku bez přísevu travního osiva na svahu přes 1:2 do 1:1</v>
      </c>
      <c r="I21" s="37">
        <f>IF(ISBLANK(ukony!I20),"",ukony!I20)</f>
        <v>14.4</v>
      </c>
      <c r="J21" s="38">
        <f>IF(ISBLANK(ukony!J20),"",ukony!J20)</f>
        <v>2980.8</v>
      </c>
    </row>
    <row r="22" spans="1:10" x14ac:dyDescent="0.25">
      <c r="A22" s="33">
        <f>IF(ISBLANK(ukony!A21),"",ukony!A21)</f>
        <v>101</v>
      </c>
      <c r="B22" s="34" t="str">
        <f>IF(ISBLANK(ukony!B21),"",ukony!B21)</f>
        <v>Trávník parkový (dodavatelsky)</v>
      </c>
      <c r="C22" s="35">
        <f>IF(ISBLANK(ukony!C21),"",ukony!C21)</f>
        <v>1</v>
      </c>
      <c r="D22" s="35">
        <f>IF(ISBLANK(ukony!D21),"",ukony!D21)</f>
        <v>3</v>
      </c>
      <c r="E22" s="35">
        <f>IF(ISBLANK(ukony!E21),"",ukony!E21)</f>
        <v>1</v>
      </c>
      <c r="F22" s="36">
        <f>IF(ISBLANK(ukony!F21),"",ukony!F21)</f>
        <v>207</v>
      </c>
      <c r="G22" s="35">
        <f>IF(ISBLANK(ukony!G21),"",ukony!G21)</f>
        <v>1</v>
      </c>
      <c r="H22" s="34" t="str">
        <f>IF(ISBLANK(ukony!H21),"",ukony!H21)</f>
        <v>Hnojení půdy umělým hnojivem na široko ve svahu do 1:1</v>
      </c>
      <c r="I22" s="37">
        <f>IF(ISBLANK(ukony!I21),"",ukony!I21)</f>
        <v>0.1</v>
      </c>
      <c r="J22" s="38">
        <f>IF(ISBLANK(ukony!J21),"",ukony!J21)</f>
        <v>20.700000000000003</v>
      </c>
    </row>
    <row r="23" spans="1:10" x14ac:dyDescent="0.25">
      <c r="A23" s="33">
        <f>IF(ISBLANK(ukony!A22),"",ukony!A22)</f>
        <v>101</v>
      </c>
      <c r="B23" s="34" t="str">
        <f>IF(ISBLANK(ukony!B22),"",ukony!B22)</f>
        <v>Trávník parkový (dodavatelsky)</v>
      </c>
      <c r="C23" s="35">
        <f>IF(ISBLANK(ukony!C22),"",ukony!C22)</f>
        <v>1</v>
      </c>
      <c r="D23" s="35">
        <f>IF(ISBLANK(ukony!D22),"",ukony!D22)</f>
        <v>3</v>
      </c>
      <c r="E23" s="35">
        <f>IF(ISBLANK(ukony!E22),"",ukony!E22)</f>
        <v>1</v>
      </c>
      <c r="F23" s="36">
        <f>IF(ISBLANK(ukony!F22),"",ukony!F22)</f>
        <v>207</v>
      </c>
      <c r="G23" s="35">
        <f>IF(ISBLANK(ukony!G22),"",ukony!G22)</f>
        <v>1</v>
      </c>
      <c r="H23" s="34" t="str">
        <f>IF(ISBLANK(ukony!H22),"",ukony!H22)</f>
        <v>hnojivo průmyslové Cererit</v>
      </c>
      <c r="I23" s="37">
        <f>IF(ISBLANK(ukony!I22),"",ukony!I22)</f>
        <v>0.35</v>
      </c>
      <c r="J23" s="38">
        <f>IF(ISBLANK(ukony!J22),"",ukony!J22)</f>
        <v>72.449999999999989</v>
      </c>
    </row>
    <row r="24" spans="1:10" x14ac:dyDescent="0.25">
      <c r="A24" s="33">
        <f>IF(ISBLANK(ukony!A23),"",ukony!A23)</f>
        <v>101</v>
      </c>
      <c r="B24" s="34" t="str">
        <f>IF(ISBLANK(ukony!B23),"",ukony!B23)</f>
        <v>Trávník parkový (dodavatelsky)</v>
      </c>
      <c r="C24" s="35">
        <f>IF(ISBLANK(ukony!C23),"",ukony!C23)</f>
        <v>1</v>
      </c>
      <c r="D24" s="35">
        <f>IF(ISBLANK(ukony!D23),"",ukony!D23)</f>
        <v>3</v>
      </c>
      <c r="E24" s="35">
        <f>IF(ISBLANK(ukony!E23),"",ukony!E23)</f>
        <v>1</v>
      </c>
      <c r="F24" s="36">
        <f>IF(ISBLANK(ukony!F23),"",ukony!F23)</f>
        <v>207</v>
      </c>
      <c r="G24" s="35">
        <f>IF(ISBLANK(ukony!G23),"",ukony!G23)</f>
        <v>1</v>
      </c>
      <c r="H24" s="34" t="str">
        <f>IF(ISBLANK(ukony!H23),"",ukony!H23)</f>
        <v>Chemické odplevelení postřikem na široko ve svahu do 1:1</v>
      </c>
      <c r="I24" s="37">
        <f>IF(ISBLANK(ukony!I23),"",ukony!I23)</f>
        <v>8.59</v>
      </c>
      <c r="J24" s="38">
        <f>IF(ISBLANK(ukony!J23),"",ukony!J23)</f>
        <v>1778.1299999999999</v>
      </c>
    </row>
    <row r="25" spans="1:10" x14ac:dyDescent="0.25">
      <c r="A25" s="33">
        <f>IF(ISBLANK(ukony!A24),"",ukony!A24)</f>
        <v>101</v>
      </c>
      <c r="B25" s="34" t="str">
        <f>IF(ISBLANK(ukony!B24),"",ukony!B24)</f>
        <v>Trávník parkový (dodavatelsky)</v>
      </c>
      <c r="C25" s="35">
        <f>IF(ISBLANK(ukony!C24),"",ukony!C24)</f>
        <v>1</v>
      </c>
      <c r="D25" s="35">
        <f>IF(ISBLANK(ukony!D24),"",ukony!D24)</f>
        <v>3</v>
      </c>
      <c r="E25" s="35">
        <f>IF(ISBLANK(ukony!E24),"",ukony!E24)</f>
        <v>1</v>
      </c>
      <c r="F25" s="36">
        <f>IF(ISBLANK(ukony!F24),"",ukony!F24)</f>
        <v>207</v>
      </c>
      <c r="G25" s="35">
        <f>IF(ISBLANK(ukony!G24),"",ukony!G24)</f>
        <v>1</v>
      </c>
      <c r="H25" s="34" t="str">
        <f>IF(ISBLANK(ukony!H24),"",ukony!H24)</f>
        <v>selektivní herbicid na hudení dvouděložných plevelů</v>
      </c>
      <c r="I25" s="37">
        <f>IF(ISBLANK(ukony!I24),"",ukony!I24)</f>
        <v>0.5</v>
      </c>
      <c r="J25" s="38">
        <f>IF(ISBLANK(ukony!J24),"",ukony!J24)</f>
        <v>103.5</v>
      </c>
    </row>
    <row r="26" spans="1:10" x14ac:dyDescent="0.25">
      <c r="A26" s="33">
        <f>IF(ISBLANK(ukony!A25),"",ukony!A25)</f>
        <v>101</v>
      </c>
      <c r="B26" s="34" t="str">
        <f>IF(ISBLANK(ukony!B25),"",ukony!B25)</f>
        <v>Trávník parkový (dodavatelsky)</v>
      </c>
      <c r="C26" s="35">
        <f>IF(ISBLANK(ukony!C25),"",ukony!C25)</f>
        <v>1</v>
      </c>
      <c r="D26" s="35">
        <f>IF(ISBLANK(ukony!D25),"",ukony!D25)</f>
        <v>3</v>
      </c>
      <c r="E26" s="35">
        <f>IF(ISBLANK(ukony!E25),"",ukony!E25)</f>
        <v>2</v>
      </c>
      <c r="F26" s="36">
        <f>IF(ISBLANK(ukony!F25),"",ukony!F25)</f>
        <v>207</v>
      </c>
      <c r="G26" s="35">
        <f>IF(ISBLANK(ukony!G25),"",ukony!G25)</f>
        <v>0.2</v>
      </c>
      <c r="H26" s="34" t="str">
        <f>IF(ISBLANK(ukony!H25),"",ukony!H25)</f>
        <v>Shrabání listí ve svahu do 1:1</v>
      </c>
      <c r="I26" s="37">
        <f>IF(ISBLANK(ukony!I25),"",ukony!I25)</f>
        <v>11.7</v>
      </c>
      <c r="J26" s="38">
        <f>IF(ISBLANK(ukony!J25),"",ukony!J25)</f>
        <v>968.7600000000001</v>
      </c>
    </row>
    <row r="27" spans="1:10" x14ac:dyDescent="0.25">
      <c r="A27" s="33">
        <f>IF(ISBLANK(ukony!A26),"",ukony!A26)</f>
        <v>101</v>
      </c>
      <c r="B27" s="34" t="str">
        <f>IF(ISBLANK(ukony!B26),"",ukony!B26)</f>
        <v>Trávník parkový (dodavatelsky)</v>
      </c>
      <c r="C27" s="35">
        <f>IF(ISBLANK(ukony!C26),"",ukony!C26)</f>
        <v>2</v>
      </c>
      <c r="D27" s="35">
        <f>IF(ISBLANK(ukony!D26),"",ukony!D26)</f>
        <v>1</v>
      </c>
      <c r="E27" s="35">
        <f>IF(ISBLANK(ukony!E26),"",ukony!E26)</f>
        <v>5</v>
      </c>
      <c r="F27" s="36">
        <f>IF(ISBLANK(ukony!F26),"",ukony!F26)</f>
        <v>9346</v>
      </c>
      <c r="G27" s="35">
        <f>IF(ISBLANK(ukony!G26),"",ukony!G26)</f>
        <v>1</v>
      </c>
      <c r="H27" s="34" t="str">
        <f>IF(ISBLANK(ukony!H26),"",ukony!H26)</f>
        <v>Pokosení trávníku parkového s odvozem do 20 km v rovině a svahu do 1:5</v>
      </c>
      <c r="I27" s="37">
        <f>IF(ISBLANK(ukony!I26),"",ukony!I26)</f>
        <v>2.67</v>
      </c>
      <c r="J27" s="38">
        <f>IF(ISBLANK(ukony!J26),"",ukony!J26)</f>
        <v>124769.1</v>
      </c>
    </row>
    <row r="28" spans="1:10" x14ac:dyDescent="0.25">
      <c r="A28" s="33">
        <f>IF(ISBLANK(ukony!A27),"",ukony!A27)</f>
        <v>101</v>
      </c>
      <c r="B28" s="34" t="str">
        <f>IF(ISBLANK(ukony!B27),"",ukony!B27)</f>
        <v>Trávník parkový (dodavatelsky)</v>
      </c>
      <c r="C28" s="35">
        <f>IF(ISBLANK(ukony!C27),"",ukony!C27)</f>
        <v>2</v>
      </c>
      <c r="D28" s="35">
        <f>IF(ISBLANK(ukony!D27),"",ukony!D27)</f>
        <v>1</v>
      </c>
      <c r="E28" s="35">
        <f>IF(ISBLANK(ukony!E27),"",ukony!E27)</f>
        <v>0.33</v>
      </c>
      <c r="F28" s="36">
        <f>IF(ISBLANK(ukony!F27),"",ukony!F27)</f>
        <v>9346</v>
      </c>
      <c r="G28" s="35">
        <f>IF(ISBLANK(ukony!G27),"",ukony!G27)</f>
        <v>1</v>
      </c>
      <c r="H28" s="34" t="str">
        <f>IF(ISBLANK(ukony!H27),"",ukony!H27)</f>
        <v>Vláčení trávníkovými branami</v>
      </c>
      <c r="I28" s="37">
        <f>IF(ISBLANK(ukony!I27),"",ukony!I27)</f>
        <v>0.71</v>
      </c>
      <c r="J28" s="38">
        <f>IF(ISBLANK(ukony!J27),"",ukony!J27)</f>
        <v>2189.7678000000001</v>
      </c>
    </row>
    <row r="29" spans="1:10" x14ac:dyDescent="0.25">
      <c r="A29" s="33">
        <f>IF(ISBLANK(ukony!A28),"",ukony!A28)</f>
        <v>101</v>
      </c>
      <c r="B29" s="34" t="str">
        <f>IF(ISBLANK(ukony!B28),"",ukony!B28)</f>
        <v>Trávník parkový (dodavatelsky)</v>
      </c>
      <c r="C29" s="35">
        <f>IF(ISBLANK(ukony!C28),"",ukony!C28)</f>
        <v>2</v>
      </c>
      <c r="D29" s="35">
        <f>IF(ISBLANK(ukony!D28),"",ukony!D28)</f>
        <v>1</v>
      </c>
      <c r="E29" s="35">
        <f>IF(ISBLANK(ukony!E28),"",ukony!E28)</f>
        <v>0.33</v>
      </c>
      <c r="F29" s="36">
        <f>IF(ISBLANK(ukony!F28),"",ukony!F28)</f>
        <v>9346</v>
      </c>
      <c r="G29" s="35">
        <f>IF(ISBLANK(ukony!G28),"",ukony!G28)</f>
        <v>1</v>
      </c>
      <c r="H29" s="34" t="str">
        <f>IF(ISBLANK(ukony!H28),"",ukony!H28)</f>
        <v>Hnojení půdy umělým hnojivem na široko v rovině a svahu do 1:5</v>
      </c>
      <c r="I29" s="37">
        <f>IF(ISBLANK(ukony!I28),"",ukony!I28)</f>
        <v>0.1</v>
      </c>
      <c r="J29" s="38">
        <f>IF(ISBLANK(ukony!J28),"",ukony!J28)</f>
        <v>308.41800000000001</v>
      </c>
    </row>
    <row r="30" spans="1:10" x14ac:dyDescent="0.25">
      <c r="A30" s="33">
        <f>IF(ISBLANK(ukony!A29),"",ukony!A29)</f>
        <v>101</v>
      </c>
      <c r="B30" s="34" t="str">
        <f>IF(ISBLANK(ukony!B29),"",ukony!B29)</f>
        <v>Trávník parkový (dodavatelsky)</v>
      </c>
      <c r="C30" s="35">
        <f>IF(ISBLANK(ukony!C29),"",ukony!C29)</f>
        <v>2</v>
      </c>
      <c r="D30" s="35">
        <f>IF(ISBLANK(ukony!D29),"",ukony!D29)</f>
        <v>1</v>
      </c>
      <c r="E30" s="35">
        <f>IF(ISBLANK(ukony!E29),"",ukony!E29)</f>
        <v>0.33</v>
      </c>
      <c r="F30" s="36">
        <f>IF(ISBLANK(ukony!F29),"",ukony!F29)</f>
        <v>9346</v>
      </c>
      <c r="G30" s="35">
        <f>IF(ISBLANK(ukony!G29),"",ukony!G29)</f>
        <v>1</v>
      </c>
      <c r="H30" s="34" t="str">
        <f>IF(ISBLANK(ukony!H29),"",ukony!H29)</f>
        <v>Hnojivo průmyslové Cererit</v>
      </c>
      <c r="I30" s="37">
        <f>IF(ISBLANK(ukony!I29),"",ukony!I29)</f>
        <v>0.35</v>
      </c>
      <c r="J30" s="38">
        <f>IF(ISBLANK(ukony!J29),"",ukony!J29)</f>
        <v>1079.463</v>
      </c>
    </row>
    <row r="31" spans="1:10" x14ac:dyDescent="0.25">
      <c r="A31" s="33">
        <f>IF(ISBLANK(ukony!A30),"",ukony!A30)</f>
        <v>101</v>
      </c>
      <c r="B31" s="34" t="str">
        <f>IF(ISBLANK(ukony!B30),"",ukony!B30)</f>
        <v>Trávník parkový (dodavatelsky)</v>
      </c>
      <c r="C31" s="35">
        <f>IF(ISBLANK(ukony!C30),"",ukony!C30)</f>
        <v>2</v>
      </c>
      <c r="D31" s="35">
        <f>IF(ISBLANK(ukony!D30),"",ukony!D30)</f>
        <v>1</v>
      </c>
      <c r="E31" s="35">
        <f>IF(ISBLANK(ukony!E30),"",ukony!E30)</f>
        <v>1</v>
      </c>
      <c r="F31" s="36">
        <f>IF(ISBLANK(ukony!F30),"",ukony!F30)</f>
        <v>9346</v>
      </c>
      <c r="G31" s="35">
        <f>IF(ISBLANK(ukony!G30),"",ukony!G30)</f>
        <v>0.2</v>
      </c>
      <c r="H31" s="34" t="str">
        <f>IF(ISBLANK(ukony!H30),"",ukony!H30)</f>
        <v>Shrabání listí v rovině a svahu do 1:5</v>
      </c>
      <c r="I31" s="37">
        <f>IF(ISBLANK(ukony!I30),"",ukony!I30)</f>
        <v>9.14</v>
      </c>
      <c r="J31" s="38">
        <f>IF(ISBLANK(ukony!J30),"",ukony!J30)</f>
        <v>17084.488000000001</v>
      </c>
    </row>
    <row r="32" spans="1:10" x14ac:dyDescent="0.25">
      <c r="A32" s="33">
        <f>IF(ISBLANK(ukony!A31),"",ukony!A31)</f>
        <v>101</v>
      </c>
      <c r="B32" s="34" t="str">
        <f>IF(ISBLANK(ukony!B31),"",ukony!B31)</f>
        <v>Trávník parkový (dodavatelsky)</v>
      </c>
      <c r="C32" s="35">
        <f>IF(ISBLANK(ukony!C31),"",ukony!C31)</f>
        <v>2</v>
      </c>
      <c r="D32" s="35">
        <f>IF(ISBLANK(ukony!D31),"",ukony!D31)</f>
        <v>2</v>
      </c>
      <c r="E32" s="35">
        <f>IF(ISBLANK(ukony!E31),"",ukony!E31)</f>
        <v>5</v>
      </c>
      <c r="F32" s="36">
        <f>IF(ISBLANK(ukony!F31),"",ukony!F31)</f>
        <v>1465</v>
      </c>
      <c r="G32" s="35">
        <f>IF(ISBLANK(ukony!G31),"",ukony!G31)</f>
        <v>1</v>
      </c>
      <c r="H32" s="34" t="str">
        <f>IF(ISBLANK(ukony!H31),"",ukony!H31)</f>
        <v>Pokosení trávníku parkového s odvozem do 20 km ve svahu do 1:2</v>
      </c>
      <c r="I32" s="37">
        <f>IF(ISBLANK(ukony!I31),"",ukony!I31)</f>
        <v>4.7300000000000004</v>
      </c>
      <c r="J32" s="38">
        <f>IF(ISBLANK(ukony!J31),"",ukony!J31)</f>
        <v>34647.25</v>
      </c>
    </row>
    <row r="33" spans="1:10" x14ac:dyDescent="0.25">
      <c r="A33" s="33">
        <f>IF(ISBLANK(ukony!A32),"",ukony!A32)</f>
        <v>101</v>
      </c>
      <c r="B33" s="34" t="str">
        <f>IF(ISBLANK(ukony!B32),"",ukony!B32)</f>
        <v>Trávník parkový (dodavatelsky)</v>
      </c>
      <c r="C33" s="35">
        <f>IF(ISBLANK(ukony!C32),"",ukony!C32)</f>
        <v>2</v>
      </c>
      <c r="D33" s="35">
        <f>IF(ISBLANK(ukony!D32),"",ukony!D32)</f>
        <v>2</v>
      </c>
      <c r="E33" s="35">
        <f>IF(ISBLANK(ukony!E32),"",ukony!E32)</f>
        <v>0.33</v>
      </c>
      <c r="F33" s="36">
        <f>IF(ISBLANK(ukony!F32),"",ukony!F32)</f>
        <v>1465</v>
      </c>
      <c r="G33" s="35">
        <f>IF(ISBLANK(ukony!G32),"",ukony!G32)</f>
        <v>1</v>
      </c>
      <c r="H33" s="34" t="str">
        <f>IF(ISBLANK(ukony!H32),"",ukony!H32)</f>
        <v>Vláčení trávníkovými branami</v>
      </c>
      <c r="I33" s="37">
        <f>IF(ISBLANK(ukony!I32),"",ukony!I32)</f>
        <v>0.71</v>
      </c>
      <c r="J33" s="38">
        <f>IF(ISBLANK(ukony!J32),"",ukony!J32)</f>
        <v>343.24949999999995</v>
      </c>
    </row>
    <row r="34" spans="1:10" x14ac:dyDescent="0.25">
      <c r="A34" s="33">
        <f>IF(ISBLANK(ukony!A33),"",ukony!A33)</f>
        <v>101</v>
      </c>
      <c r="B34" s="34" t="str">
        <f>IF(ISBLANK(ukony!B33),"",ukony!B33)</f>
        <v>Trávník parkový (dodavatelsky)</v>
      </c>
      <c r="C34" s="35">
        <f>IF(ISBLANK(ukony!C33),"",ukony!C33)</f>
        <v>2</v>
      </c>
      <c r="D34" s="35">
        <f>IF(ISBLANK(ukony!D33),"",ukony!D33)</f>
        <v>2</v>
      </c>
      <c r="E34" s="35">
        <f>IF(ISBLANK(ukony!E33),"",ukony!E33)</f>
        <v>0.33</v>
      </c>
      <c r="F34" s="36">
        <f>IF(ISBLANK(ukony!F33),"",ukony!F33)</f>
        <v>1465</v>
      </c>
      <c r="G34" s="35">
        <f>IF(ISBLANK(ukony!G33),"",ukony!G33)</f>
        <v>1</v>
      </c>
      <c r="H34" s="34" t="str">
        <f>IF(ISBLANK(ukony!H33),"",ukony!H33)</f>
        <v>Hnojení půdy umělým hnojivem na široko ve svahu do 1:2</v>
      </c>
      <c r="I34" s="37">
        <f>IF(ISBLANK(ukony!I33),"",ukony!I33)</f>
        <v>0.1</v>
      </c>
      <c r="J34" s="38">
        <f>IF(ISBLANK(ukony!J33),"",ukony!J33)</f>
        <v>48.344999999999999</v>
      </c>
    </row>
    <row r="35" spans="1:10" x14ac:dyDescent="0.25">
      <c r="A35" s="33">
        <f>IF(ISBLANK(ukony!A34),"",ukony!A34)</f>
        <v>101</v>
      </c>
      <c r="B35" s="34" t="str">
        <f>IF(ISBLANK(ukony!B34),"",ukony!B34)</f>
        <v>Trávník parkový (dodavatelsky)</v>
      </c>
      <c r="C35" s="35">
        <f>IF(ISBLANK(ukony!C34),"",ukony!C34)</f>
        <v>2</v>
      </c>
      <c r="D35" s="35">
        <f>IF(ISBLANK(ukony!D34),"",ukony!D34)</f>
        <v>2</v>
      </c>
      <c r="E35" s="35">
        <f>IF(ISBLANK(ukony!E34),"",ukony!E34)</f>
        <v>0.33</v>
      </c>
      <c r="F35" s="36">
        <f>IF(ISBLANK(ukony!F34),"",ukony!F34)</f>
        <v>1465</v>
      </c>
      <c r="G35" s="35">
        <f>IF(ISBLANK(ukony!G34),"",ukony!G34)</f>
        <v>1</v>
      </c>
      <c r="H35" s="34" t="str">
        <f>IF(ISBLANK(ukony!H34),"",ukony!H34)</f>
        <v>Hnojivo průmyslové Cererit</v>
      </c>
      <c r="I35" s="37">
        <f>IF(ISBLANK(ukony!I34),"",ukony!I34)</f>
        <v>0.35</v>
      </c>
      <c r="J35" s="38">
        <f>IF(ISBLANK(ukony!J34),"",ukony!J34)</f>
        <v>169.20750000000001</v>
      </c>
    </row>
    <row r="36" spans="1:10" x14ac:dyDescent="0.25">
      <c r="A36" s="33">
        <f>IF(ISBLANK(ukony!A35),"",ukony!A35)</f>
        <v>101</v>
      </c>
      <c r="B36" s="34" t="str">
        <f>IF(ISBLANK(ukony!B35),"",ukony!B35)</f>
        <v>Trávník parkový (dodavatelsky)</v>
      </c>
      <c r="C36" s="35">
        <f>IF(ISBLANK(ukony!C35),"",ukony!C35)</f>
        <v>2</v>
      </c>
      <c r="D36" s="35">
        <f>IF(ISBLANK(ukony!D35),"",ukony!D35)</f>
        <v>2</v>
      </c>
      <c r="E36" s="35">
        <f>IF(ISBLANK(ukony!E35),"",ukony!E35)</f>
        <v>1</v>
      </c>
      <c r="F36" s="36">
        <f>IF(ISBLANK(ukony!F35),"",ukony!F35)</f>
        <v>1465</v>
      </c>
      <c r="G36" s="35">
        <f>IF(ISBLANK(ukony!G35),"",ukony!G35)</f>
        <v>0.2</v>
      </c>
      <c r="H36" s="34" t="str">
        <f>IF(ISBLANK(ukony!H35),"",ukony!H35)</f>
        <v>Shrabání listí ve svahu do 1:2</v>
      </c>
      <c r="I36" s="37">
        <f>IF(ISBLANK(ukony!I35),"",ukony!I35)</f>
        <v>10.3</v>
      </c>
      <c r="J36" s="38">
        <f>IF(ISBLANK(ukony!J35),"",ukony!J35)</f>
        <v>3017.9</v>
      </c>
    </row>
    <row r="37" spans="1:10" x14ac:dyDescent="0.25">
      <c r="A37" s="33">
        <f>IF(ISBLANK(ukony!A36),"",ukony!A36)</f>
        <v>101</v>
      </c>
      <c r="B37" s="34" t="str">
        <f>IF(ISBLANK(ukony!B36),"",ukony!B36)</f>
        <v>Trávník parkový (dodavatelsky)</v>
      </c>
      <c r="C37" s="35">
        <f>IF(ISBLANK(ukony!C36),"",ukony!C36)</f>
        <v>2</v>
      </c>
      <c r="D37" s="35">
        <f>IF(ISBLANK(ukony!D36),"",ukony!D36)</f>
        <v>3</v>
      </c>
      <c r="E37" s="35">
        <f>IF(ISBLANK(ukony!E36),"",ukony!E36)</f>
        <v>5</v>
      </c>
      <c r="F37" s="36">
        <f>IF(ISBLANK(ukony!F36),"",ukony!F36)</f>
        <v>1837</v>
      </c>
      <c r="G37" s="35">
        <f>IF(ISBLANK(ukony!G36),"",ukony!G36)</f>
        <v>1</v>
      </c>
      <c r="H37" s="34" t="str">
        <f>IF(ISBLANK(ukony!H36),"",ukony!H36)</f>
        <v>Pokosení trávníku parkového s odvozem do 20 km ve svahu do 1:1</v>
      </c>
      <c r="I37" s="37">
        <f>IF(ISBLANK(ukony!I36),"",ukony!I36)</f>
        <v>5.9</v>
      </c>
      <c r="J37" s="38">
        <f>IF(ISBLANK(ukony!J36),"",ukony!J36)</f>
        <v>54191.500000000007</v>
      </c>
    </row>
    <row r="38" spans="1:10" x14ac:dyDescent="0.25">
      <c r="A38" s="33">
        <f>IF(ISBLANK(ukony!A37),"",ukony!A37)</f>
        <v>101</v>
      </c>
      <c r="B38" s="34" t="str">
        <f>IF(ISBLANK(ukony!B37),"",ukony!B37)</f>
        <v>Trávník parkový (dodavatelsky)</v>
      </c>
      <c r="C38" s="35">
        <f>IF(ISBLANK(ukony!C37),"",ukony!C37)</f>
        <v>2</v>
      </c>
      <c r="D38" s="35">
        <f>IF(ISBLANK(ukony!D37),"",ukony!D37)</f>
        <v>3</v>
      </c>
      <c r="E38" s="35">
        <f>IF(ISBLANK(ukony!E37),"",ukony!E37)</f>
        <v>0.33</v>
      </c>
      <c r="F38" s="36">
        <f>IF(ISBLANK(ukony!F37),"",ukony!F37)</f>
        <v>1837</v>
      </c>
      <c r="G38" s="35">
        <f>IF(ISBLANK(ukony!G37),"",ukony!G37)</f>
        <v>1</v>
      </c>
      <c r="H38" s="34" t="str">
        <f>IF(ISBLANK(ukony!H37),"",ukony!H37)</f>
        <v>Vláčení trávníkovými branami</v>
      </c>
      <c r="I38" s="37">
        <f>IF(ISBLANK(ukony!I37),"",ukony!I37)</f>
        <v>0.71</v>
      </c>
      <c r="J38" s="38">
        <f>IF(ISBLANK(ukony!J37),"",ukony!J37)</f>
        <v>430.40910000000002</v>
      </c>
    </row>
    <row r="39" spans="1:10" x14ac:dyDescent="0.25">
      <c r="A39" s="33">
        <f>IF(ISBLANK(ukony!A38),"",ukony!A38)</f>
        <v>101</v>
      </c>
      <c r="B39" s="34" t="str">
        <f>IF(ISBLANK(ukony!B38),"",ukony!B38)</f>
        <v>Trávník parkový (dodavatelsky)</v>
      </c>
      <c r="C39" s="35">
        <f>IF(ISBLANK(ukony!C38),"",ukony!C38)</f>
        <v>2</v>
      </c>
      <c r="D39" s="35">
        <f>IF(ISBLANK(ukony!D38),"",ukony!D38)</f>
        <v>3</v>
      </c>
      <c r="E39" s="35">
        <f>IF(ISBLANK(ukony!E38),"",ukony!E38)</f>
        <v>0.33</v>
      </c>
      <c r="F39" s="36">
        <f>IF(ISBLANK(ukony!F38),"",ukony!F38)</f>
        <v>1837</v>
      </c>
      <c r="G39" s="35">
        <f>IF(ISBLANK(ukony!G38),"",ukony!G38)</f>
        <v>1</v>
      </c>
      <c r="H39" s="34" t="str">
        <f>IF(ISBLANK(ukony!H38),"",ukony!H38)</f>
        <v>Hnojení půdy umělým hnojivem na široko ve svahu do 1:2</v>
      </c>
      <c r="I39" s="37">
        <f>IF(ISBLANK(ukony!I38),"",ukony!I38)</f>
        <v>0.1</v>
      </c>
      <c r="J39" s="38">
        <f>IF(ISBLANK(ukony!J38),"",ukony!J38)</f>
        <v>60.621000000000009</v>
      </c>
    </row>
    <row r="40" spans="1:10" x14ac:dyDescent="0.25">
      <c r="A40" s="33">
        <f>IF(ISBLANK(ukony!A39),"",ukony!A39)</f>
        <v>101</v>
      </c>
      <c r="B40" s="34" t="str">
        <f>IF(ISBLANK(ukony!B39),"",ukony!B39)</f>
        <v>Trávník parkový (dodavatelsky)</v>
      </c>
      <c r="C40" s="35">
        <f>IF(ISBLANK(ukony!C39),"",ukony!C39)</f>
        <v>2</v>
      </c>
      <c r="D40" s="35">
        <f>IF(ISBLANK(ukony!D39),"",ukony!D39)</f>
        <v>3</v>
      </c>
      <c r="E40" s="35">
        <f>IF(ISBLANK(ukony!E39),"",ukony!E39)</f>
        <v>0.33</v>
      </c>
      <c r="F40" s="36">
        <f>IF(ISBLANK(ukony!F39),"",ukony!F39)</f>
        <v>1837</v>
      </c>
      <c r="G40" s="35">
        <f>IF(ISBLANK(ukony!G39),"",ukony!G39)</f>
        <v>1</v>
      </c>
      <c r="H40" s="34" t="str">
        <f>IF(ISBLANK(ukony!H39),"",ukony!H39)</f>
        <v>Hnojivo průmyslové Cererit</v>
      </c>
      <c r="I40" s="37">
        <f>IF(ISBLANK(ukony!I39),"",ukony!I39)</f>
        <v>0.35</v>
      </c>
      <c r="J40" s="38">
        <f>IF(ISBLANK(ukony!J39),"",ukony!J39)</f>
        <v>212.17349999999999</v>
      </c>
    </row>
    <row r="41" spans="1:10" x14ac:dyDescent="0.25">
      <c r="A41" s="33">
        <f>IF(ISBLANK(ukony!A40),"",ukony!A40)</f>
        <v>101</v>
      </c>
      <c r="B41" s="34" t="str">
        <f>IF(ISBLANK(ukony!B40),"",ukony!B40)</f>
        <v>Trávník parkový (dodavatelsky)</v>
      </c>
      <c r="C41" s="35">
        <f>IF(ISBLANK(ukony!C40),"",ukony!C40)</f>
        <v>2</v>
      </c>
      <c r="D41" s="35">
        <f>IF(ISBLANK(ukony!D40),"",ukony!D40)</f>
        <v>3</v>
      </c>
      <c r="E41" s="35">
        <f>IF(ISBLANK(ukony!E40),"",ukony!E40)</f>
        <v>1</v>
      </c>
      <c r="F41" s="36">
        <f>IF(ISBLANK(ukony!F40),"",ukony!F40)</f>
        <v>1837</v>
      </c>
      <c r="G41" s="35">
        <f>IF(ISBLANK(ukony!G40),"",ukony!G40)</f>
        <v>0.2</v>
      </c>
      <c r="H41" s="34" t="str">
        <f>IF(ISBLANK(ukony!H40),"",ukony!H40)</f>
        <v>Shrabání listí ve svahu do 1:1</v>
      </c>
      <c r="I41" s="37">
        <f>IF(ISBLANK(ukony!I40),"",ukony!I40)</f>
        <v>11.7</v>
      </c>
      <c r="J41" s="38">
        <f>IF(ISBLANK(ukony!J40),"",ukony!J40)</f>
        <v>4298.58</v>
      </c>
    </row>
    <row r="42" spans="1:10" x14ac:dyDescent="0.25">
      <c r="A42" s="33">
        <f>IF(ISBLANK(ukony!A41),"",ukony!A41)</f>
        <v>101</v>
      </c>
      <c r="B42" s="34" t="str">
        <f>IF(ISBLANK(ukony!B41),"",ukony!B41)</f>
        <v>Trávník parkový (dodavatelsky)</v>
      </c>
      <c r="C42" s="35">
        <f>IF(ISBLANK(ukony!C41),"",ukony!C41)</f>
        <v>3</v>
      </c>
      <c r="D42" s="35">
        <f>IF(ISBLANK(ukony!D41),"",ukony!D41)</f>
        <v>1</v>
      </c>
      <c r="E42" s="35">
        <f>IF(ISBLANK(ukony!E41),"",ukony!E41)</f>
        <v>2</v>
      </c>
      <c r="F42" s="36">
        <f>IF(ISBLANK(ukony!F41),"",ukony!F41)</f>
        <v>2249</v>
      </c>
      <c r="G42" s="35">
        <f>IF(ISBLANK(ukony!G41),"",ukony!G41)</f>
        <v>1</v>
      </c>
      <c r="H42" s="34" t="str">
        <f>IF(ISBLANK(ukony!H41),"",ukony!H41)</f>
        <v>Pokosení trávníku parkového s odvozem do 20 km v rovině a svahu do 1:5</v>
      </c>
      <c r="I42" s="37">
        <f>IF(ISBLANK(ukony!I41),"",ukony!I41)</f>
        <v>2.67</v>
      </c>
      <c r="J42" s="38">
        <f>IF(ISBLANK(ukony!J41),"",ukony!J41)</f>
        <v>12009.66</v>
      </c>
    </row>
    <row r="43" spans="1:10" x14ac:dyDescent="0.25">
      <c r="A43" s="33">
        <f>IF(ISBLANK(ukony!A42),"",ukony!A42)</f>
        <v>101</v>
      </c>
      <c r="B43" s="34" t="str">
        <f>IF(ISBLANK(ukony!B42),"",ukony!B42)</f>
        <v>Trávník parkový (dodavatelsky)</v>
      </c>
      <c r="C43" s="35">
        <f>IF(ISBLANK(ukony!C42),"",ukony!C42)</f>
        <v>3</v>
      </c>
      <c r="D43" s="35">
        <f>IF(ISBLANK(ukony!D42),"",ukony!D42)</f>
        <v>2</v>
      </c>
      <c r="E43" s="35">
        <f>IF(ISBLANK(ukony!E42),"",ukony!E42)</f>
        <v>2</v>
      </c>
      <c r="F43" s="36">
        <f>IF(ISBLANK(ukony!F42),"",ukony!F42)</f>
        <v>5076</v>
      </c>
      <c r="G43" s="35">
        <f>IF(ISBLANK(ukony!G42),"",ukony!G42)</f>
        <v>1</v>
      </c>
      <c r="H43" s="34" t="str">
        <f>IF(ISBLANK(ukony!H42),"",ukony!H42)</f>
        <v>Pokosení trávníku parkového s odvozem do 20 km ve svahu do 1:2</v>
      </c>
      <c r="I43" s="37">
        <f>IF(ISBLANK(ukony!I42),"",ukony!I42)</f>
        <v>4.7300000000000004</v>
      </c>
      <c r="J43" s="38">
        <f>IF(ISBLANK(ukony!J42),"",ukony!J42)</f>
        <v>48018.960000000006</v>
      </c>
    </row>
    <row r="44" spans="1:10" x14ac:dyDescent="0.25">
      <c r="A44" s="33">
        <f>IF(ISBLANK(ukony!A43),"",ukony!A43)</f>
        <v>101</v>
      </c>
      <c r="B44" s="34" t="str">
        <f>IF(ISBLANK(ukony!B43),"",ukony!B43)</f>
        <v>Trávník parkový (dodavatelsky)</v>
      </c>
      <c r="C44" s="35">
        <f>IF(ISBLANK(ukony!C43),"",ukony!C43)</f>
        <v>3</v>
      </c>
      <c r="D44" s="35">
        <f>IF(ISBLANK(ukony!D43),"",ukony!D43)</f>
        <v>3</v>
      </c>
      <c r="E44" s="35">
        <f>IF(ISBLANK(ukony!E43),"",ukony!E43)</f>
        <v>2</v>
      </c>
      <c r="F44" s="36">
        <f>IF(ISBLANK(ukony!F43),"",ukony!F43)</f>
        <v>708</v>
      </c>
      <c r="G44" s="35">
        <f>IF(ISBLANK(ukony!G43),"",ukony!G43)</f>
        <v>1</v>
      </c>
      <c r="H44" s="34" t="str">
        <f>IF(ISBLANK(ukony!H43),"",ukony!H43)</f>
        <v>Pokosení trávníku parkového s odvozem do 20 km ve svahu do 1:1</v>
      </c>
      <c r="I44" s="37">
        <f>IF(ISBLANK(ukony!I43),"",ukony!I43)</f>
        <v>5.9</v>
      </c>
      <c r="J44" s="38">
        <f>IF(ISBLANK(ukony!J43),"",ukony!J43)</f>
        <v>8354.4</v>
      </c>
    </row>
    <row r="45" spans="1:10" x14ac:dyDescent="0.25">
      <c r="A45" s="33">
        <f>IF(ISBLANK(ukony!A44),"",ukony!A44)</f>
        <v>101</v>
      </c>
      <c r="B45" s="34" t="str">
        <f>IF(ISBLANK(ukony!B44),"",ukony!B44)</f>
        <v>Trávník parkový (zaměstnanci města)</v>
      </c>
      <c r="C45" s="35">
        <f>IF(ISBLANK(ukony!C44),"",ukony!C44)</f>
        <v>2</v>
      </c>
      <c r="D45" s="35">
        <f>IF(ISBLANK(ukony!D44),"",ukony!D44)</f>
        <v>1</v>
      </c>
      <c r="E45" s="35">
        <f>IF(ISBLANK(ukony!E44),"",ukony!E44)</f>
        <v>5</v>
      </c>
      <c r="F45" s="36">
        <f>IF(ISBLANK(ukony!F44),"",ukony!F44)</f>
        <v>6195</v>
      </c>
      <c r="G45" s="35">
        <f>IF(ISBLANK(ukony!G44),"",ukony!G44)</f>
        <v>1</v>
      </c>
      <c r="H45" s="34" t="str">
        <f>IF(ISBLANK(ukony!H44),"",ukony!H44)</f>
        <v>Pokosení trávníku parkového s odvozem do 20 km v rovině a svahu do 1:5</v>
      </c>
      <c r="I45" s="37">
        <f>IF(ISBLANK(ukony!I44),"",ukony!I44)</f>
        <v>2.67</v>
      </c>
      <c r="J45" s="38">
        <f>IF(ISBLANK(ukony!J44),"",ukony!J44)</f>
        <v>82703.249999999985</v>
      </c>
    </row>
    <row r="46" spans="1:10" x14ac:dyDescent="0.25">
      <c r="A46" s="33">
        <f>IF(ISBLANK(ukony!A45),"",ukony!A45)</f>
        <v>101</v>
      </c>
      <c r="B46" s="34" t="str">
        <f>IF(ISBLANK(ukony!B45),"",ukony!B45)</f>
        <v>Trávník parkový (zaměstnanci města)</v>
      </c>
      <c r="C46" s="35">
        <f>IF(ISBLANK(ukony!C45),"",ukony!C45)</f>
        <v>2</v>
      </c>
      <c r="D46" s="35">
        <f>IF(ISBLANK(ukony!D45),"",ukony!D45)</f>
        <v>1</v>
      </c>
      <c r="E46" s="35">
        <f>IF(ISBLANK(ukony!E45),"",ukony!E45)</f>
        <v>0.33</v>
      </c>
      <c r="F46" s="36">
        <f>IF(ISBLANK(ukony!F45),"",ukony!F45)</f>
        <v>6195</v>
      </c>
      <c r="G46" s="35">
        <f>IF(ISBLANK(ukony!G45),"",ukony!G45)</f>
        <v>1</v>
      </c>
      <c r="H46" s="34" t="str">
        <f>IF(ISBLANK(ukony!H45),"",ukony!H45)</f>
        <v>Vláčení trávníkovými branami</v>
      </c>
      <c r="I46" s="37">
        <f>IF(ISBLANK(ukony!I45),"",ukony!I45)</f>
        <v>0.71</v>
      </c>
      <c r="J46" s="38">
        <f>IF(ISBLANK(ukony!J45),"",ukony!J45)</f>
        <v>1451.4884999999999</v>
      </c>
    </row>
    <row r="47" spans="1:10" x14ac:dyDescent="0.25">
      <c r="A47" s="33">
        <f>IF(ISBLANK(ukony!A46),"",ukony!A46)</f>
        <v>101</v>
      </c>
      <c r="B47" s="34" t="str">
        <f>IF(ISBLANK(ukony!B46),"",ukony!B46)</f>
        <v>Trávník parkový (zaměstnanci města)</v>
      </c>
      <c r="C47" s="35">
        <f>IF(ISBLANK(ukony!C46),"",ukony!C46)</f>
        <v>2</v>
      </c>
      <c r="D47" s="35">
        <f>IF(ISBLANK(ukony!D46),"",ukony!D46)</f>
        <v>1</v>
      </c>
      <c r="E47" s="35">
        <f>IF(ISBLANK(ukony!E46),"",ukony!E46)</f>
        <v>0.33</v>
      </c>
      <c r="F47" s="36">
        <f>IF(ISBLANK(ukony!F46),"",ukony!F46)</f>
        <v>6195</v>
      </c>
      <c r="G47" s="35">
        <f>IF(ISBLANK(ukony!G46),"",ukony!G46)</f>
        <v>1</v>
      </c>
      <c r="H47" s="34" t="str">
        <f>IF(ISBLANK(ukony!H46),"",ukony!H46)</f>
        <v>Hnojení půdy umělým hnojivem na široko v rovině a svahu do 1:5</v>
      </c>
      <c r="I47" s="37">
        <f>IF(ISBLANK(ukony!I46),"",ukony!I46)</f>
        <v>0.1</v>
      </c>
      <c r="J47" s="38">
        <f>IF(ISBLANK(ukony!J46),"",ukony!J46)</f>
        <v>204.435</v>
      </c>
    </row>
    <row r="48" spans="1:10" x14ac:dyDescent="0.25">
      <c r="A48" s="33">
        <f>IF(ISBLANK(ukony!A47),"",ukony!A47)</f>
        <v>101</v>
      </c>
      <c r="B48" s="34" t="str">
        <f>IF(ISBLANK(ukony!B47),"",ukony!B47)</f>
        <v>Trávník parkový (zaměstnanci města)</v>
      </c>
      <c r="C48" s="35">
        <f>IF(ISBLANK(ukony!C47),"",ukony!C47)</f>
        <v>2</v>
      </c>
      <c r="D48" s="35">
        <f>IF(ISBLANK(ukony!D47),"",ukony!D47)</f>
        <v>1</v>
      </c>
      <c r="E48" s="35">
        <f>IF(ISBLANK(ukony!E47),"",ukony!E47)</f>
        <v>0.33</v>
      </c>
      <c r="F48" s="36">
        <f>IF(ISBLANK(ukony!F47),"",ukony!F47)</f>
        <v>6195</v>
      </c>
      <c r="G48" s="35">
        <f>IF(ISBLANK(ukony!G47),"",ukony!G47)</f>
        <v>1</v>
      </c>
      <c r="H48" s="34" t="str">
        <f>IF(ISBLANK(ukony!H47),"",ukony!H47)</f>
        <v>Hnojivo průmyslové Cererit</v>
      </c>
      <c r="I48" s="37">
        <f>IF(ISBLANK(ukony!I47),"",ukony!I47)</f>
        <v>0.35</v>
      </c>
      <c r="J48" s="38">
        <f>IF(ISBLANK(ukony!J47),"",ukony!J47)</f>
        <v>715.52250000000004</v>
      </c>
    </row>
    <row r="49" spans="1:10" x14ac:dyDescent="0.25">
      <c r="A49" s="33">
        <f>IF(ISBLANK(ukony!A48),"",ukony!A48)</f>
        <v>101</v>
      </c>
      <c r="B49" s="34" t="str">
        <f>IF(ISBLANK(ukony!B48),"",ukony!B48)</f>
        <v>Trávník parkový (zaměstnanci města)</v>
      </c>
      <c r="C49" s="35">
        <f>IF(ISBLANK(ukony!C48),"",ukony!C48)</f>
        <v>2</v>
      </c>
      <c r="D49" s="35">
        <f>IF(ISBLANK(ukony!D48),"",ukony!D48)</f>
        <v>1</v>
      </c>
      <c r="E49" s="35">
        <f>IF(ISBLANK(ukony!E48),"",ukony!E48)</f>
        <v>1</v>
      </c>
      <c r="F49" s="36">
        <f>IF(ISBLANK(ukony!F48),"",ukony!F48)</f>
        <v>6195</v>
      </c>
      <c r="G49" s="35">
        <f>IF(ISBLANK(ukony!G48),"",ukony!G48)</f>
        <v>0.2</v>
      </c>
      <c r="H49" s="34" t="str">
        <f>IF(ISBLANK(ukony!H48),"",ukony!H48)</f>
        <v>Shrabání listí v rovině a svahu do 1:5</v>
      </c>
      <c r="I49" s="37">
        <f>IF(ISBLANK(ukony!I48),"",ukony!I48)</f>
        <v>9.14</v>
      </c>
      <c r="J49" s="38">
        <f>IF(ISBLANK(ukony!J48),"",ukony!J48)</f>
        <v>11324.460000000001</v>
      </c>
    </row>
    <row r="50" spans="1:10" x14ac:dyDescent="0.25">
      <c r="A50" s="33">
        <f>IF(ISBLANK(ukony!A49),"",ukony!A49)</f>
        <v>101</v>
      </c>
      <c r="B50" s="34" t="str">
        <f>IF(ISBLANK(ukony!B49),"",ukony!B49)</f>
        <v>Trávník parkový (zaměstnanci města)</v>
      </c>
      <c r="C50" s="35">
        <f>IF(ISBLANK(ukony!C49),"",ukony!C49)</f>
        <v>2</v>
      </c>
      <c r="D50" s="35">
        <f>IF(ISBLANK(ukony!D49),"",ukony!D49)</f>
        <v>2</v>
      </c>
      <c r="E50" s="35">
        <f>IF(ISBLANK(ukony!E49),"",ukony!E49)</f>
        <v>5</v>
      </c>
      <c r="F50" s="36">
        <f>IF(ISBLANK(ukony!F49),"",ukony!F49)</f>
        <v>634</v>
      </c>
      <c r="G50" s="35">
        <f>IF(ISBLANK(ukony!G49),"",ukony!G49)</f>
        <v>1</v>
      </c>
      <c r="H50" s="34" t="str">
        <f>IF(ISBLANK(ukony!H49),"",ukony!H49)</f>
        <v>Pokosení trávníku parkového s odvozem do 20 km ve svahu do 1:2</v>
      </c>
      <c r="I50" s="37">
        <f>IF(ISBLANK(ukony!I49),"",ukony!I49)</f>
        <v>4.7300000000000004</v>
      </c>
      <c r="J50" s="38">
        <f>IF(ISBLANK(ukony!J49),"",ukony!J49)</f>
        <v>14994.1</v>
      </c>
    </row>
    <row r="51" spans="1:10" x14ac:dyDescent="0.25">
      <c r="A51" s="33">
        <f>IF(ISBLANK(ukony!A50),"",ukony!A50)</f>
        <v>101</v>
      </c>
      <c r="B51" s="34" t="str">
        <f>IF(ISBLANK(ukony!B50),"",ukony!B50)</f>
        <v>Trávník parkový (zaměstnanci města)</v>
      </c>
      <c r="C51" s="35">
        <f>IF(ISBLANK(ukony!C50),"",ukony!C50)</f>
        <v>2</v>
      </c>
      <c r="D51" s="35">
        <f>IF(ISBLANK(ukony!D50),"",ukony!D50)</f>
        <v>2</v>
      </c>
      <c r="E51" s="35">
        <f>IF(ISBLANK(ukony!E50),"",ukony!E50)</f>
        <v>0.33</v>
      </c>
      <c r="F51" s="36">
        <f>IF(ISBLANK(ukony!F50),"",ukony!F50)</f>
        <v>634</v>
      </c>
      <c r="G51" s="35">
        <f>IF(ISBLANK(ukony!G50),"",ukony!G50)</f>
        <v>1</v>
      </c>
      <c r="H51" s="34" t="str">
        <f>IF(ISBLANK(ukony!H50),"",ukony!H50)</f>
        <v>Vláčení trávníkovými branami</v>
      </c>
      <c r="I51" s="37">
        <f>IF(ISBLANK(ukony!I50),"",ukony!I50)</f>
        <v>0.71</v>
      </c>
      <c r="J51" s="38">
        <f>IF(ISBLANK(ukony!J50),"",ukony!J50)</f>
        <v>148.5462</v>
      </c>
    </row>
    <row r="52" spans="1:10" x14ac:dyDescent="0.25">
      <c r="A52" s="33">
        <f>IF(ISBLANK(ukony!A51),"",ukony!A51)</f>
        <v>101</v>
      </c>
      <c r="B52" s="34" t="str">
        <f>IF(ISBLANK(ukony!B51),"",ukony!B51)</f>
        <v>Trávník parkový (zaměstnanci města)</v>
      </c>
      <c r="C52" s="35">
        <f>IF(ISBLANK(ukony!C51),"",ukony!C51)</f>
        <v>2</v>
      </c>
      <c r="D52" s="35">
        <f>IF(ISBLANK(ukony!D51),"",ukony!D51)</f>
        <v>2</v>
      </c>
      <c r="E52" s="35">
        <f>IF(ISBLANK(ukony!E51),"",ukony!E51)</f>
        <v>0.33</v>
      </c>
      <c r="F52" s="36">
        <f>IF(ISBLANK(ukony!F51),"",ukony!F51)</f>
        <v>634</v>
      </c>
      <c r="G52" s="35">
        <f>IF(ISBLANK(ukony!G51),"",ukony!G51)</f>
        <v>1</v>
      </c>
      <c r="H52" s="34" t="str">
        <f>IF(ISBLANK(ukony!H51),"",ukony!H51)</f>
        <v>Hnojení půdy umělým hnojivem na široko ve svahu do 1:2</v>
      </c>
      <c r="I52" s="37">
        <f>IF(ISBLANK(ukony!I51),"",ukony!I51)</f>
        <v>0.1</v>
      </c>
      <c r="J52" s="38">
        <f>IF(ISBLANK(ukony!J51),"",ukony!J51)</f>
        <v>20.922000000000004</v>
      </c>
    </row>
    <row r="53" spans="1:10" x14ac:dyDescent="0.25">
      <c r="A53" s="33">
        <f>IF(ISBLANK(ukony!A52),"",ukony!A52)</f>
        <v>101</v>
      </c>
      <c r="B53" s="34" t="str">
        <f>IF(ISBLANK(ukony!B52),"",ukony!B52)</f>
        <v>Trávník parkový (zaměstnanci města)</v>
      </c>
      <c r="C53" s="35">
        <f>IF(ISBLANK(ukony!C52),"",ukony!C52)</f>
        <v>2</v>
      </c>
      <c r="D53" s="35">
        <f>IF(ISBLANK(ukony!D52),"",ukony!D52)</f>
        <v>2</v>
      </c>
      <c r="E53" s="35">
        <f>IF(ISBLANK(ukony!E52),"",ukony!E52)</f>
        <v>0.33</v>
      </c>
      <c r="F53" s="36">
        <f>IF(ISBLANK(ukony!F52),"",ukony!F52)</f>
        <v>634</v>
      </c>
      <c r="G53" s="35">
        <f>IF(ISBLANK(ukony!G52),"",ukony!G52)</f>
        <v>1</v>
      </c>
      <c r="H53" s="34" t="str">
        <f>IF(ISBLANK(ukony!H52),"",ukony!H52)</f>
        <v>Hnojivo průmyslové Cererit</v>
      </c>
      <c r="I53" s="37">
        <f>IF(ISBLANK(ukony!I52),"",ukony!I52)</f>
        <v>0.35</v>
      </c>
      <c r="J53" s="38">
        <f>IF(ISBLANK(ukony!J52),"",ukony!J52)</f>
        <v>73.22699999999999</v>
      </c>
    </row>
    <row r="54" spans="1:10" x14ac:dyDescent="0.25">
      <c r="A54" s="33">
        <f>IF(ISBLANK(ukony!A53),"",ukony!A53)</f>
        <v>101</v>
      </c>
      <c r="B54" s="34" t="str">
        <f>IF(ISBLANK(ukony!B53),"",ukony!B53)</f>
        <v>Trávník parkový (zaměstnanci města)</v>
      </c>
      <c r="C54" s="35">
        <f>IF(ISBLANK(ukony!C53),"",ukony!C53)</f>
        <v>2</v>
      </c>
      <c r="D54" s="35">
        <f>IF(ISBLANK(ukony!D53),"",ukony!D53)</f>
        <v>2</v>
      </c>
      <c r="E54" s="35">
        <f>IF(ISBLANK(ukony!E53),"",ukony!E53)</f>
        <v>1</v>
      </c>
      <c r="F54" s="36">
        <f>IF(ISBLANK(ukony!F53),"",ukony!F53)</f>
        <v>634</v>
      </c>
      <c r="G54" s="35">
        <f>IF(ISBLANK(ukony!G53),"",ukony!G53)</f>
        <v>0.2</v>
      </c>
      <c r="H54" s="34" t="str">
        <f>IF(ISBLANK(ukony!H53),"",ukony!H53)</f>
        <v>Shrabání listí ve svahu do 1:2</v>
      </c>
      <c r="I54" s="37">
        <f>IF(ISBLANK(ukony!I53),"",ukony!I53)</f>
        <v>10.3</v>
      </c>
      <c r="J54" s="38">
        <f>IF(ISBLANK(ukony!J53),"",ukony!J53)</f>
        <v>1306.0400000000002</v>
      </c>
    </row>
    <row r="55" spans="1:10" x14ac:dyDescent="0.25">
      <c r="A55" s="33">
        <f>IF(ISBLANK(ukony!A54),"",ukony!A54)</f>
        <v>101</v>
      </c>
      <c r="B55" s="34" t="str">
        <f>IF(ISBLANK(ukony!B54),"",ukony!B54)</f>
        <v>Trávník parkový (zaměstnanci města)</v>
      </c>
      <c r="C55" s="35">
        <f>IF(ISBLANK(ukony!C54),"",ukony!C54)</f>
        <v>2</v>
      </c>
      <c r="D55" s="35">
        <f>IF(ISBLANK(ukony!D54),"",ukony!D54)</f>
        <v>3</v>
      </c>
      <c r="E55" s="35">
        <f>IF(ISBLANK(ukony!E54),"",ukony!E54)</f>
        <v>5</v>
      </c>
      <c r="F55" s="36">
        <f>IF(ISBLANK(ukony!F54),"",ukony!F54)</f>
        <v>1547</v>
      </c>
      <c r="G55" s="35">
        <f>IF(ISBLANK(ukony!G54),"",ukony!G54)</f>
        <v>1</v>
      </c>
      <c r="H55" s="34" t="str">
        <f>IF(ISBLANK(ukony!H54),"",ukony!H54)</f>
        <v>Pokosení trávníku parkového s odvozem do 20 km ve svahu do 1:1</v>
      </c>
      <c r="I55" s="37">
        <f>IF(ISBLANK(ukony!I54),"",ukony!I54)</f>
        <v>5.9</v>
      </c>
      <c r="J55" s="38">
        <f>IF(ISBLANK(ukony!J54),"",ukony!J54)</f>
        <v>45636.500000000007</v>
      </c>
    </row>
    <row r="56" spans="1:10" x14ac:dyDescent="0.25">
      <c r="A56" s="33">
        <f>IF(ISBLANK(ukony!A55),"",ukony!A55)</f>
        <v>101</v>
      </c>
      <c r="B56" s="34" t="str">
        <f>IF(ISBLANK(ukony!B55),"",ukony!B55)</f>
        <v>Trávník parkový (zaměstnanci města)</v>
      </c>
      <c r="C56" s="35">
        <f>IF(ISBLANK(ukony!C55),"",ukony!C55)</f>
        <v>2</v>
      </c>
      <c r="D56" s="35">
        <f>IF(ISBLANK(ukony!D55),"",ukony!D55)</f>
        <v>3</v>
      </c>
      <c r="E56" s="35">
        <f>IF(ISBLANK(ukony!E55),"",ukony!E55)</f>
        <v>0.33</v>
      </c>
      <c r="F56" s="36">
        <f>IF(ISBLANK(ukony!F55),"",ukony!F55)</f>
        <v>1547</v>
      </c>
      <c r="G56" s="35">
        <f>IF(ISBLANK(ukony!G55),"",ukony!G55)</f>
        <v>1</v>
      </c>
      <c r="H56" s="34" t="str">
        <f>IF(ISBLANK(ukony!H55),"",ukony!H55)</f>
        <v>Vláčení trávníkovými branami</v>
      </c>
      <c r="I56" s="37">
        <f>IF(ISBLANK(ukony!I55),"",ukony!I55)</f>
        <v>0.71</v>
      </c>
      <c r="J56" s="38">
        <f>IF(ISBLANK(ukony!J55),"",ukony!J55)</f>
        <v>362.46209999999996</v>
      </c>
    </row>
    <row r="57" spans="1:10" x14ac:dyDescent="0.25">
      <c r="A57" s="33">
        <f>IF(ISBLANK(ukony!A56),"",ukony!A56)</f>
        <v>101</v>
      </c>
      <c r="B57" s="34" t="str">
        <f>IF(ISBLANK(ukony!B56),"",ukony!B56)</f>
        <v>Trávník parkový (zaměstnanci města)</v>
      </c>
      <c r="C57" s="35">
        <f>IF(ISBLANK(ukony!C56),"",ukony!C56)</f>
        <v>2</v>
      </c>
      <c r="D57" s="35">
        <f>IF(ISBLANK(ukony!D56),"",ukony!D56)</f>
        <v>3</v>
      </c>
      <c r="E57" s="35">
        <f>IF(ISBLANK(ukony!E56),"",ukony!E56)</f>
        <v>0.33</v>
      </c>
      <c r="F57" s="36">
        <f>IF(ISBLANK(ukony!F56),"",ukony!F56)</f>
        <v>1547</v>
      </c>
      <c r="G57" s="35">
        <f>IF(ISBLANK(ukony!G56),"",ukony!G56)</f>
        <v>1</v>
      </c>
      <c r="H57" s="34" t="str">
        <f>IF(ISBLANK(ukony!H56),"",ukony!H56)</f>
        <v>Hnojení půdy umělým hnojivem na široko ve svahu do 1:2</v>
      </c>
      <c r="I57" s="37">
        <f>IF(ISBLANK(ukony!I56),"",ukony!I56)</f>
        <v>0.1</v>
      </c>
      <c r="J57" s="38">
        <f>IF(ISBLANK(ukony!J56),"",ukony!J56)</f>
        <v>51.051000000000009</v>
      </c>
    </row>
    <row r="58" spans="1:10" x14ac:dyDescent="0.25">
      <c r="A58" s="33">
        <f>IF(ISBLANK(ukony!A57),"",ukony!A57)</f>
        <v>101</v>
      </c>
      <c r="B58" s="34" t="str">
        <f>IF(ISBLANK(ukony!B57),"",ukony!B57)</f>
        <v>Trávník parkový (zaměstnanci města)</v>
      </c>
      <c r="C58" s="35">
        <f>IF(ISBLANK(ukony!C57),"",ukony!C57)</f>
        <v>2</v>
      </c>
      <c r="D58" s="35">
        <f>IF(ISBLANK(ukony!D57),"",ukony!D57)</f>
        <v>3</v>
      </c>
      <c r="E58" s="35">
        <f>IF(ISBLANK(ukony!E57),"",ukony!E57)</f>
        <v>0.33</v>
      </c>
      <c r="F58" s="36">
        <f>IF(ISBLANK(ukony!F57),"",ukony!F57)</f>
        <v>1547</v>
      </c>
      <c r="G58" s="35">
        <f>IF(ISBLANK(ukony!G57),"",ukony!G57)</f>
        <v>1</v>
      </c>
      <c r="H58" s="34" t="str">
        <f>IF(ISBLANK(ukony!H57),"",ukony!H57)</f>
        <v>Hnojivo průmyslové Cererit</v>
      </c>
      <c r="I58" s="37">
        <f>IF(ISBLANK(ukony!I57),"",ukony!I57)</f>
        <v>0.35</v>
      </c>
      <c r="J58" s="38">
        <f>IF(ISBLANK(ukony!J57),"",ukony!J57)</f>
        <v>178.67849999999999</v>
      </c>
    </row>
    <row r="59" spans="1:10" x14ac:dyDescent="0.25">
      <c r="A59" s="33">
        <f>IF(ISBLANK(ukony!A58),"",ukony!A58)</f>
        <v>101</v>
      </c>
      <c r="B59" s="34" t="str">
        <f>IF(ISBLANK(ukony!B58),"",ukony!B58)</f>
        <v>Trávník parkový (zaměstnanci města)</v>
      </c>
      <c r="C59" s="35">
        <f>IF(ISBLANK(ukony!C58),"",ukony!C58)</f>
        <v>2</v>
      </c>
      <c r="D59" s="35">
        <f>IF(ISBLANK(ukony!D58),"",ukony!D58)</f>
        <v>3</v>
      </c>
      <c r="E59" s="35">
        <f>IF(ISBLANK(ukony!E58),"",ukony!E58)</f>
        <v>1</v>
      </c>
      <c r="F59" s="36">
        <f>IF(ISBLANK(ukony!F58),"",ukony!F58)</f>
        <v>1547</v>
      </c>
      <c r="G59" s="35">
        <f>IF(ISBLANK(ukony!G58),"",ukony!G58)</f>
        <v>0.2</v>
      </c>
      <c r="H59" s="34" t="str">
        <f>IF(ISBLANK(ukony!H58),"",ukony!H58)</f>
        <v>Shrabání listí ve svahu do 1:1</v>
      </c>
      <c r="I59" s="37">
        <f>IF(ISBLANK(ukony!I58),"",ukony!I58)</f>
        <v>11.7</v>
      </c>
      <c r="J59" s="38">
        <f>IF(ISBLANK(ukony!J58),"",ukony!J58)</f>
        <v>3619.98</v>
      </c>
    </row>
    <row r="60" spans="1:10" x14ac:dyDescent="0.25">
      <c r="A60" s="33">
        <f>IF(ISBLANK(ukony!A59),"",ukony!A59)</f>
        <v>101</v>
      </c>
      <c r="B60" s="34" t="str">
        <f>IF(ISBLANK(ukony!B59),"",ukony!B59)</f>
        <v>Trávník parkový (zaměstnanci města)</v>
      </c>
      <c r="C60" s="35">
        <f>IF(ISBLANK(ukony!C59),"",ukony!C59)</f>
        <v>3</v>
      </c>
      <c r="D60" s="35">
        <f>IF(ISBLANK(ukony!D59),"",ukony!D59)</f>
        <v>1</v>
      </c>
      <c r="E60" s="35">
        <f>IF(ISBLANK(ukony!E59),"",ukony!E59)</f>
        <v>2</v>
      </c>
      <c r="F60" s="36">
        <f>IF(ISBLANK(ukony!F59),"",ukony!F59)</f>
        <v>81</v>
      </c>
      <c r="G60" s="35">
        <f>IF(ISBLANK(ukony!G59),"",ukony!G59)</f>
        <v>1</v>
      </c>
      <c r="H60" s="34" t="str">
        <f>IF(ISBLANK(ukony!H59),"",ukony!H59)</f>
        <v>Pokosení trávníku parkového s odvozem do 20 km v rovině a svahu do 1:5</v>
      </c>
      <c r="I60" s="37">
        <f>IF(ISBLANK(ukony!I59),"",ukony!I59)</f>
        <v>2.67</v>
      </c>
      <c r="J60" s="38">
        <f>IF(ISBLANK(ukony!J59),"",ukony!J59)</f>
        <v>432.53999999999996</v>
      </c>
    </row>
    <row r="61" spans="1:10" s="74" customFormat="1" x14ac:dyDescent="0.25">
      <c r="A61" s="33">
        <f>IF(ISBLANK(ukony!A60),"",ukony!A60)</f>
        <v>101</v>
      </c>
      <c r="B61" s="34" t="str">
        <f>IF(ISBLANK(ukony!B60),"",ukony!B60)</f>
        <v>Trávník parkový (ostatní)</v>
      </c>
      <c r="C61" s="35">
        <f>IF(ISBLANK(ukony!C60),"",ukony!C60)</f>
        <v>1</v>
      </c>
      <c r="D61" s="35">
        <f>IF(ISBLANK(ukony!D60),"",ukony!D60)</f>
        <v>1</v>
      </c>
      <c r="E61" s="35">
        <f>IF(ISBLANK(ukony!E60),"",ukony!E60)</f>
        <v>10</v>
      </c>
      <c r="F61" s="36">
        <f>IF(ISBLANK(ukony!F60),"",ukony!F60)</f>
        <v>3355</v>
      </c>
      <c r="G61" s="35">
        <f>IF(ISBLANK(ukony!G60),"",ukony!G60)</f>
        <v>1</v>
      </c>
      <c r="H61" s="34" t="str">
        <f>IF(ISBLANK(ukony!H60),"",ukony!H60)</f>
        <v>Pokosení trávníku parkového s odvozem do 20 km v rovině a svahu do 1:5</v>
      </c>
      <c r="I61" s="37">
        <f>IF(ISBLANK(ukony!I60),"",ukony!I60)</f>
        <v>2.67</v>
      </c>
      <c r="J61" s="38">
        <f>IF(ISBLANK(ukony!J60),"",ukony!J60)</f>
        <v>89578.5</v>
      </c>
    </row>
    <row r="62" spans="1:10" s="74" customFormat="1" x14ac:dyDescent="0.25">
      <c r="A62" s="33">
        <f>IF(ISBLANK(ukony!A61),"",ukony!A61)</f>
        <v>101</v>
      </c>
      <c r="B62" s="34" t="str">
        <f>IF(ISBLANK(ukony!B61),"",ukony!B61)</f>
        <v>Trávník parkový (ostatní)</v>
      </c>
      <c r="C62" s="35">
        <f>IF(ISBLANK(ukony!C61),"",ukony!C61)</f>
        <v>1</v>
      </c>
      <c r="D62" s="35">
        <f>IF(ISBLANK(ukony!D61),"",ukony!D61)</f>
        <v>1</v>
      </c>
      <c r="E62" s="35">
        <f>IF(ISBLANK(ukony!E61),"",ukony!E61)</f>
        <v>1</v>
      </c>
      <c r="F62" s="36">
        <f>IF(ISBLANK(ukony!F61),"",ukony!F61)</f>
        <v>3355</v>
      </c>
      <c r="G62" s="35">
        <f>IF(ISBLANK(ukony!G61),"",ukony!G61)</f>
        <v>1</v>
      </c>
      <c r="H62" s="34" t="str">
        <f>IF(ISBLANK(ukony!H61),"",ukony!H61)</f>
        <v>Vyhrabání trávníku v rovině a svahu do 1:5</v>
      </c>
      <c r="I62" s="37">
        <f>IF(ISBLANK(ukony!I61),"",ukony!I61)</f>
        <v>3.76</v>
      </c>
      <c r="J62" s="38">
        <f>IF(ISBLANK(ukony!J61),"",ukony!J61)</f>
        <v>12614.8</v>
      </c>
    </row>
    <row r="63" spans="1:10" s="74" customFormat="1" x14ac:dyDescent="0.25">
      <c r="A63" s="33">
        <f>IF(ISBLANK(ukony!A62),"",ukony!A62)</f>
        <v>101</v>
      </c>
      <c r="B63" s="34" t="str">
        <f>IF(ISBLANK(ukony!B62),"",ukony!B62)</f>
        <v>Trávník parkový (ostatní)</v>
      </c>
      <c r="C63" s="35">
        <f>IF(ISBLANK(ukony!C62),"",ukony!C62)</f>
        <v>1</v>
      </c>
      <c r="D63" s="35">
        <f>IF(ISBLANK(ukony!D62),"",ukony!D62)</f>
        <v>1</v>
      </c>
      <c r="E63" s="35">
        <f>IF(ISBLANK(ukony!E62),"",ukony!E62)</f>
        <v>1</v>
      </c>
      <c r="F63" s="36">
        <f>IF(ISBLANK(ukony!F62),"",ukony!F62)</f>
        <v>3355</v>
      </c>
      <c r="G63" s="35">
        <f>IF(ISBLANK(ukony!G62),"",ukony!G62)</f>
        <v>1</v>
      </c>
      <c r="H63" s="34" t="str">
        <f>IF(ISBLANK(ukony!H62),"",ukony!H62)</f>
        <v>Provzdušnění trávníku bez přísevu travního osiva v rovině nebo na svahu do 1:5</v>
      </c>
      <c r="I63" s="37">
        <f>IF(ISBLANK(ukony!I62),"",ukony!I62)</f>
        <v>10.5</v>
      </c>
      <c r="J63" s="38">
        <f>IF(ISBLANK(ukony!J62),"",ukony!J62)</f>
        <v>35227.5</v>
      </c>
    </row>
    <row r="64" spans="1:10" s="74" customFormat="1" x14ac:dyDescent="0.25">
      <c r="A64" s="33">
        <f>IF(ISBLANK(ukony!A63),"",ukony!A63)</f>
        <v>101</v>
      </c>
      <c r="B64" s="34" t="str">
        <f>IF(ISBLANK(ukony!B63),"",ukony!B63)</f>
        <v>Trávník parkový (ostatní)</v>
      </c>
      <c r="C64" s="35">
        <f>IF(ISBLANK(ukony!C63),"",ukony!C63)</f>
        <v>1</v>
      </c>
      <c r="D64" s="35">
        <f>IF(ISBLANK(ukony!D63),"",ukony!D63)</f>
        <v>1</v>
      </c>
      <c r="E64" s="35">
        <f>IF(ISBLANK(ukony!E63),"",ukony!E63)</f>
        <v>1</v>
      </c>
      <c r="F64" s="36">
        <f>IF(ISBLANK(ukony!F63),"",ukony!F63)</f>
        <v>3355</v>
      </c>
      <c r="G64" s="35">
        <f>IF(ISBLANK(ukony!G63),"",ukony!G63)</f>
        <v>1</v>
      </c>
      <c r="H64" s="34" t="str">
        <f>IF(ISBLANK(ukony!H63),"",ukony!H63)</f>
        <v>Hnojení půdy umělým hnojivem na široko v rovině a svahu do 1:5</v>
      </c>
      <c r="I64" s="37">
        <f>IF(ISBLANK(ukony!I63),"",ukony!I63)</f>
        <v>0.1</v>
      </c>
      <c r="J64" s="38">
        <f>IF(ISBLANK(ukony!J63),"",ukony!J63)</f>
        <v>335.5</v>
      </c>
    </row>
    <row r="65" spans="1:10" s="74" customFormat="1" x14ac:dyDescent="0.25">
      <c r="A65" s="33">
        <f>IF(ISBLANK(ukony!A64),"",ukony!A64)</f>
        <v>101</v>
      </c>
      <c r="B65" s="34" t="str">
        <f>IF(ISBLANK(ukony!B64),"",ukony!B64)</f>
        <v>Trávník parkový (ostatní)</v>
      </c>
      <c r="C65" s="35">
        <f>IF(ISBLANK(ukony!C64),"",ukony!C64)</f>
        <v>1</v>
      </c>
      <c r="D65" s="35">
        <f>IF(ISBLANK(ukony!D64),"",ukony!D64)</f>
        <v>1</v>
      </c>
      <c r="E65" s="35">
        <f>IF(ISBLANK(ukony!E64),"",ukony!E64)</f>
        <v>1</v>
      </c>
      <c r="F65" s="36">
        <f>IF(ISBLANK(ukony!F64),"",ukony!F64)</f>
        <v>3355</v>
      </c>
      <c r="G65" s="35">
        <f>IF(ISBLANK(ukony!G64),"",ukony!G64)</f>
        <v>1</v>
      </c>
      <c r="H65" s="34" t="str">
        <f>IF(ISBLANK(ukony!H64),"",ukony!H64)</f>
        <v>hnojivo průmyslové Cererit</v>
      </c>
      <c r="I65" s="37">
        <f>IF(ISBLANK(ukony!I64),"",ukony!I64)</f>
        <v>0.35</v>
      </c>
      <c r="J65" s="38">
        <f>IF(ISBLANK(ukony!J64),"",ukony!J64)</f>
        <v>1174.25</v>
      </c>
    </row>
    <row r="66" spans="1:10" s="74" customFormat="1" x14ac:dyDescent="0.25">
      <c r="A66" s="33">
        <f>IF(ISBLANK(ukony!A65),"",ukony!A65)</f>
        <v>101</v>
      </c>
      <c r="B66" s="34" t="str">
        <f>IF(ISBLANK(ukony!B65),"",ukony!B65)</f>
        <v>Trávník parkový (ostatní)</v>
      </c>
      <c r="C66" s="35">
        <f>IF(ISBLANK(ukony!C65),"",ukony!C65)</f>
        <v>1</v>
      </c>
      <c r="D66" s="35">
        <f>IF(ISBLANK(ukony!D65),"",ukony!D65)</f>
        <v>1</v>
      </c>
      <c r="E66" s="35">
        <f>IF(ISBLANK(ukony!E65),"",ukony!E65)</f>
        <v>1</v>
      </c>
      <c r="F66" s="36">
        <f>IF(ISBLANK(ukony!F65),"",ukony!F65)</f>
        <v>3355</v>
      </c>
      <c r="G66" s="35">
        <f>IF(ISBLANK(ukony!G65),"",ukony!G65)</f>
        <v>1</v>
      </c>
      <c r="H66" s="34" t="str">
        <f>IF(ISBLANK(ukony!H65),"",ukony!H65)</f>
        <v>Chemické odplevelení postřikem na široko v rovině a svahu do 1:5</v>
      </c>
      <c r="I66" s="37">
        <f>IF(ISBLANK(ukony!I65),"",ukony!I65)</f>
        <v>4.0599999999999996</v>
      </c>
      <c r="J66" s="38">
        <f>IF(ISBLANK(ukony!J65),"",ukony!J65)</f>
        <v>13621.3</v>
      </c>
    </row>
    <row r="67" spans="1:10" s="74" customFormat="1" x14ac:dyDescent="0.25">
      <c r="A67" s="33">
        <f>IF(ISBLANK(ukony!A66),"",ukony!A66)</f>
        <v>101</v>
      </c>
      <c r="B67" s="34" t="str">
        <f>IF(ISBLANK(ukony!B66),"",ukony!B66)</f>
        <v>Trávník parkový (ostatní)</v>
      </c>
      <c r="C67" s="35">
        <f>IF(ISBLANK(ukony!C66),"",ukony!C66)</f>
        <v>1</v>
      </c>
      <c r="D67" s="35">
        <f>IF(ISBLANK(ukony!D66),"",ukony!D66)</f>
        <v>1</v>
      </c>
      <c r="E67" s="35">
        <f>IF(ISBLANK(ukony!E66),"",ukony!E66)</f>
        <v>1</v>
      </c>
      <c r="F67" s="36">
        <f>IF(ISBLANK(ukony!F66),"",ukony!F66)</f>
        <v>3355</v>
      </c>
      <c r="G67" s="35">
        <f>IF(ISBLANK(ukony!G66),"",ukony!G66)</f>
        <v>1</v>
      </c>
      <c r="H67" s="34" t="str">
        <f>IF(ISBLANK(ukony!H66),"",ukony!H66)</f>
        <v>selektivní herbicid na hudení dvouděložných plevelů</v>
      </c>
      <c r="I67" s="37">
        <f>IF(ISBLANK(ukony!I66),"",ukony!I66)</f>
        <v>0.5</v>
      </c>
      <c r="J67" s="38">
        <f>IF(ISBLANK(ukony!J66),"",ukony!J66)</f>
        <v>1677.5</v>
      </c>
    </row>
    <row r="68" spans="1:10" s="74" customFormat="1" x14ac:dyDescent="0.25">
      <c r="A68" s="33">
        <f>IF(ISBLANK(ukony!A67),"",ukony!A67)</f>
        <v>101</v>
      </c>
      <c r="B68" s="34" t="str">
        <f>IF(ISBLANK(ukony!B67),"",ukony!B67)</f>
        <v>Trávník parkový (ostatní)</v>
      </c>
      <c r="C68" s="35">
        <f>IF(ISBLANK(ukony!C67),"",ukony!C67)</f>
        <v>1</v>
      </c>
      <c r="D68" s="35">
        <f>IF(ISBLANK(ukony!D67),"",ukony!D67)</f>
        <v>1</v>
      </c>
      <c r="E68" s="35">
        <f>IF(ISBLANK(ukony!E67),"",ukony!E67)</f>
        <v>2</v>
      </c>
      <c r="F68" s="36">
        <f>IF(ISBLANK(ukony!F67),"",ukony!F67)</f>
        <v>3355</v>
      </c>
      <c r="G68" s="35">
        <f>IF(ISBLANK(ukony!G67),"",ukony!G67)</f>
        <v>0.2</v>
      </c>
      <c r="H68" s="34" t="str">
        <f>IF(ISBLANK(ukony!H67),"",ukony!H67)</f>
        <v>Shrabání listí v rovině a svahu do 1:5</v>
      </c>
      <c r="I68" s="37">
        <f>IF(ISBLANK(ukony!I67),"",ukony!I67)</f>
        <v>9.14</v>
      </c>
      <c r="J68" s="38">
        <f>IF(ISBLANK(ukony!J67),"",ukony!J67)</f>
        <v>12265.880000000001</v>
      </c>
    </row>
    <row r="69" spans="1:10" s="74" customFormat="1" x14ac:dyDescent="0.25">
      <c r="A69" s="33">
        <f>IF(ISBLANK(ukony!A68),"",ukony!A68)</f>
        <v>101</v>
      </c>
      <c r="B69" s="34" t="str">
        <f>IF(ISBLANK(ukony!B68),"",ukony!B68)</f>
        <v>Trávník parkový (ostatní)</v>
      </c>
      <c r="C69" s="35">
        <f>IF(ISBLANK(ukony!C68),"",ukony!C68)</f>
        <v>1</v>
      </c>
      <c r="D69" s="35">
        <f>IF(ISBLANK(ukony!D68),"",ukony!D68)</f>
        <v>2</v>
      </c>
      <c r="E69" s="35">
        <f>IF(ISBLANK(ukony!E68),"",ukony!E68)</f>
        <v>10</v>
      </c>
      <c r="F69" s="36">
        <f>IF(ISBLANK(ukony!F68),"",ukony!F68)</f>
        <v>460</v>
      </c>
      <c r="G69" s="35">
        <f>IF(ISBLANK(ukony!G68),"",ukony!G68)</f>
        <v>1</v>
      </c>
      <c r="H69" s="34" t="str">
        <f>IF(ISBLANK(ukony!H68),"",ukony!H68)</f>
        <v>Pokosení trávníku parkového s odvozem do 20 km ve svahu do 1:2</v>
      </c>
      <c r="I69" s="37">
        <f>IF(ISBLANK(ukony!I68),"",ukony!I68)</f>
        <v>4.7300000000000004</v>
      </c>
      <c r="J69" s="38">
        <f>IF(ISBLANK(ukony!J68),"",ukony!J68)</f>
        <v>21758</v>
      </c>
    </row>
    <row r="70" spans="1:10" x14ac:dyDescent="0.25">
      <c r="A70" s="33">
        <f>IF(ISBLANK(ukony!A69),"",ukony!A69)</f>
        <v>101</v>
      </c>
      <c r="B70" s="34" t="str">
        <f>IF(ISBLANK(ukony!B69),"",ukony!B69)</f>
        <v>Trávník parkový (ostatní)</v>
      </c>
      <c r="C70" s="35">
        <f>IF(ISBLANK(ukony!C69),"",ukony!C69)</f>
        <v>1</v>
      </c>
      <c r="D70" s="35">
        <f>IF(ISBLANK(ukony!D69),"",ukony!D69)</f>
        <v>2</v>
      </c>
      <c r="E70" s="35">
        <f>IF(ISBLANK(ukony!E69),"",ukony!E69)</f>
        <v>1</v>
      </c>
      <c r="F70" s="36">
        <f>IF(ISBLANK(ukony!F69),"",ukony!F69)</f>
        <v>460</v>
      </c>
      <c r="G70" s="35">
        <f>IF(ISBLANK(ukony!G69),"",ukony!G69)</f>
        <v>1</v>
      </c>
      <c r="H70" s="34" t="str">
        <f>IF(ISBLANK(ukony!H69),"",ukony!H69)</f>
        <v>Vyhrabání trávníku ve svahu do 1:2</v>
      </c>
      <c r="I70" s="37">
        <f>IF(ISBLANK(ukony!I69),"",ukony!I69)</f>
        <v>4.6100000000000003</v>
      </c>
      <c r="J70" s="38">
        <f>IF(ISBLANK(ukony!J69),"",ukony!J69)</f>
        <v>2120.6000000000004</v>
      </c>
    </row>
    <row r="71" spans="1:10" x14ac:dyDescent="0.25">
      <c r="A71" s="33">
        <f>IF(ISBLANK(ukony!A70),"",ukony!A70)</f>
        <v>101</v>
      </c>
      <c r="B71" s="34" t="str">
        <f>IF(ISBLANK(ukony!B70),"",ukony!B70)</f>
        <v>Trávník parkový (ostatní)</v>
      </c>
      <c r="C71" s="35">
        <f>IF(ISBLANK(ukony!C70),"",ukony!C70)</f>
        <v>1</v>
      </c>
      <c r="D71" s="35">
        <f>IF(ISBLANK(ukony!D70),"",ukony!D70)</f>
        <v>2</v>
      </c>
      <c r="E71" s="35">
        <f>IF(ISBLANK(ukony!E70),"",ukony!E70)</f>
        <v>1</v>
      </c>
      <c r="F71" s="36">
        <f>IF(ISBLANK(ukony!F70),"",ukony!F70)</f>
        <v>460</v>
      </c>
      <c r="G71" s="35">
        <f>IF(ISBLANK(ukony!G70),"",ukony!G70)</f>
        <v>1</v>
      </c>
      <c r="H71" s="34" t="str">
        <f>IF(ISBLANK(ukony!H70),"",ukony!H70)</f>
        <v>Provzdušnění trávníku bez přísevu travního osiva na svahu přes 1:5 do 1:2</v>
      </c>
      <c r="I71" s="37">
        <f>IF(ISBLANK(ukony!I70),"",ukony!I70)</f>
        <v>12.3</v>
      </c>
      <c r="J71" s="38">
        <f>IF(ISBLANK(ukony!J70),"",ukony!J70)</f>
        <v>5658</v>
      </c>
    </row>
    <row r="72" spans="1:10" x14ac:dyDescent="0.25">
      <c r="A72" s="33">
        <f>IF(ISBLANK(ukony!A71),"",ukony!A71)</f>
        <v>101</v>
      </c>
      <c r="B72" s="34" t="str">
        <f>IF(ISBLANK(ukony!B71),"",ukony!B71)</f>
        <v>Trávník parkový (ostatní)</v>
      </c>
      <c r="C72" s="35">
        <f>IF(ISBLANK(ukony!C71),"",ukony!C71)</f>
        <v>1</v>
      </c>
      <c r="D72" s="35">
        <f>IF(ISBLANK(ukony!D71),"",ukony!D71)</f>
        <v>2</v>
      </c>
      <c r="E72" s="35">
        <f>IF(ISBLANK(ukony!E71),"",ukony!E71)</f>
        <v>1</v>
      </c>
      <c r="F72" s="36">
        <f>IF(ISBLANK(ukony!F71),"",ukony!F71)</f>
        <v>460</v>
      </c>
      <c r="G72" s="35">
        <f>IF(ISBLANK(ukony!G71),"",ukony!G71)</f>
        <v>1</v>
      </c>
      <c r="H72" s="34" t="str">
        <f>IF(ISBLANK(ukony!H71),"",ukony!H71)</f>
        <v>Hnojení půdy umělým hnojivem na široko ve svahu do 1:2</v>
      </c>
      <c r="I72" s="37">
        <f>IF(ISBLANK(ukony!I71),"",ukony!I71)</f>
        <v>0.1</v>
      </c>
      <c r="J72" s="38">
        <f>IF(ISBLANK(ukony!J71),"",ukony!J71)</f>
        <v>46</v>
      </c>
    </row>
    <row r="73" spans="1:10" x14ac:dyDescent="0.25">
      <c r="A73" s="33">
        <f>IF(ISBLANK(ukony!A72),"",ukony!A72)</f>
        <v>101</v>
      </c>
      <c r="B73" s="34" t="str">
        <f>IF(ISBLANK(ukony!B72),"",ukony!B72)</f>
        <v>Trávník parkový (ostatní)</v>
      </c>
      <c r="C73" s="35">
        <f>IF(ISBLANK(ukony!C72),"",ukony!C72)</f>
        <v>1</v>
      </c>
      <c r="D73" s="35">
        <f>IF(ISBLANK(ukony!D72),"",ukony!D72)</f>
        <v>2</v>
      </c>
      <c r="E73" s="35">
        <f>IF(ISBLANK(ukony!E72),"",ukony!E72)</f>
        <v>1</v>
      </c>
      <c r="F73" s="36">
        <f>IF(ISBLANK(ukony!F72),"",ukony!F72)</f>
        <v>460</v>
      </c>
      <c r="G73" s="35">
        <f>IF(ISBLANK(ukony!G72),"",ukony!G72)</f>
        <v>1</v>
      </c>
      <c r="H73" s="34" t="str">
        <f>IF(ISBLANK(ukony!H72),"",ukony!H72)</f>
        <v>hnojivo průmyslové Cererit</v>
      </c>
      <c r="I73" s="37">
        <f>IF(ISBLANK(ukony!I72),"",ukony!I72)</f>
        <v>0.35</v>
      </c>
      <c r="J73" s="38">
        <f>IF(ISBLANK(ukony!J72),"",ukony!J72)</f>
        <v>161</v>
      </c>
    </row>
    <row r="74" spans="1:10" x14ac:dyDescent="0.25">
      <c r="A74" s="33">
        <f>IF(ISBLANK(ukony!A73),"",ukony!A73)</f>
        <v>101</v>
      </c>
      <c r="B74" s="34" t="str">
        <f>IF(ISBLANK(ukony!B73),"",ukony!B73)</f>
        <v>Trávník parkový (ostatní)</v>
      </c>
      <c r="C74" s="35">
        <f>IF(ISBLANK(ukony!C73),"",ukony!C73)</f>
        <v>1</v>
      </c>
      <c r="D74" s="35">
        <f>IF(ISBLANK(ukony!D73),"",ukony!D73)</f>
        <v>2</v>
      </c>
      <c r="E74" s="35">
        <f>IF(ISBLANK(ukony!E73),"",ukony!E73)</f>
        <v>1</v>
      </c>
      <c r="F74" s="36">
        <f>IF(ISBLANK(ukony!F73),"",ukony!F73)</f>
        <v>460</v>
      </c>
      <c r="G74" s="35">
        <f>IF(ISBLANK(ukony!G73),"",ukony!G73)</f>
        <v>1</v>
      </c>
      <c r="H74" s="34" t="str">
        <f>IF(ISBLANK(ukony!H73),"",ukony!H73)</f>
        <v>Chemické odplevelení postřikem na široko ve svahu do 1:2</v>
      </c>
      <c r="I74" s="37">
        <f>IF(ISBLANK(ukony!I73),"",ukony!I73)</f>
        <v>5.4</v>
      </c>
      <c r="J74" s="38">
        <f>IF(ISBLANK(ukony!J73),"",ukony!J73)</f>
        <v>2484</v>
      </c>
    </row>
    <row r="75" spans="1:10" x14ac:dyDescent="0.25">
      <c r="A75" s="33">
        <f>IF(ISBLANK(ukony!A74),"",ukony!A74)</f>
        <v>101</v>
      </c>
      <c r="B75" s="34" t="str">
        <f>IF(ISBLANK(ukony!B74),"",ukony!B74)</f>
        <v>Trávník parkový (ostatní)</v>
      </c>
      <c r="C75" s="35">
        <f>IF(ISBLANK(ukony!C74),"",ukony!C74)</f>
        <v>1</v>
      </c>
      <c r="D75" s="35">
        <f>IF(ISBLANK(ukony!D74),"",ukony!D74)</f>
        <v>2</v>
      </c>
      <c r="E75" s="35">
        <f>IF(ISBLANK(ukony!E74),"",ukony!E74)</f>
        <v>1</v>
      </c>
      <c r="F75" s="36">
        <f>IF(ISBLANK(ukony!F74),"",ukony!F74)</f>
        <v>460</v>
      </c>
      <c r="G75" s="35">
        <f>IF(ISBLANK(ukony!G74),"",ukony!G74)</f>
        <v>1</v>
      </c>
      <c r="H75" s="34" t="str">
        <f>IF(ISBLANK(ukony!H74),"",ukony!H74)</f>
        <v>selektivní herbicid na hudení dvouděložných plevelů</v>
      </c>
      <c r="I75" s="37">
        <f>IF(ISBLANK(ukony!I74),"",ukony!I74)</f>
        <v>0.5</v>
      </c>
      <c r="J75" s="38">
        <f>IF(ISBLANK(ukony!J74),"",ukony!J74)</f>
        <v>230</v>
      </c>
    </row>
    <row r="76" spans="1:10" x14ac:dyDescent="0.25">
      <c r="A76" s="33">
        <f>IF(ISBLANK(ukony!A75),"",ukony!A75)</f>
        <v>101</v>
      </c>
      <c r="B76" s="34" t="str">
        <f>IF(ISBLANK(ukony!B75),"",ukony!B75)</f>
        <v>Trávník parkový (ostatní)</v>
      </c>
      <c r="C76" s="35">
        <f>IF(ISBLANK(ukony!C75),"",ukony!C75)</f>
        <v>1</v>
      </c>
      <c r="D76" s="35">
        <f>IF(ISBLANK(ukony!D75),"",ukony!D75)</f>
        <v>2</v>
      </c>
      <c r="E76" s="35">
        <f>IF(ISBLANK(ukony!E75),"",ukony!E75)</f>
        <v>2</v>
      </c>
      <c r="F76" s="36">
        <f>IF(ISBLANK(ukony!F75),"",ukony!F75)</f>
        <v>460</v>
      </c>
      <c r="G76" s="35">
        <f>IF(ISBLANK(ukony!G75),"",ukony!G75)</f>
        <v>0.2</v>
      </c>
      <c r="H76" s="34" t="str">
        <f>IF(ISBLANK(ukony!H75),"",ukony!H75)</f>
        <v>Shrabání listí ve svahu do 1:2</v>
      </c>
      <c r="I76" s="37">
        <f>IF(ISBLANK(ukony!I75),"",ukony!I75)</f>
        <v>10.3</v>
      </c>
      <c r="J76" s="38">
        <f>IF(ISBLANK(ukony!J75),"",ukony!J75)</f>
        <v>1895.2</v>
      </c>
    </row>
    <row r="77" spans="1:10" x14ac:dyDescent="0.25">
      <c r="A77" s="33">
        <f>IF(ISBLANK(ukony!A76),"",ukony!A76)</f>
        <v>101</v>
      </c>
      <c r="B77" s="34" t="str">
        <f>IF(ISBLANK(ukony!B76),"",ukony!B76)</f>
        <v>Trávník parkový (ostatní)</v>
      </c>
      <c r="C77" s="35">
        <f>IF(ISBLANK(ukony!C76),"",ukony!C76)</f>
        <v>1</v>
      </c>
      <c r="D77" s="35">
        <f>IF(ISBLANK(ukony!D76),"",ukony!D76)</f>
        <v>3</v>
      </c>
      <c r="E77" s="35">
        <f>IF(ISBLANK(ukony!E76),"",ukony!E76)</f>
        <v>10</v>
      </c>
      <c r="F77" s="36">
        <f>IF(ISBLANK(ukony!F76),"",ukony!F76)</f>
        <v>6</v>
      </c>
      <c r="G77" s="35">
        <f>IF(ISBLANK(ukony!G76),"",ukony!G76)</f>
        <v>1</v>
      </c>
      <c r="H77" s="34" t="str">
        <f>IF(ISBLANK(ukony!H76),"",ukony!H76)</f>
        <v>Pokosení trávníku parkového s odvozem do 20 km ve svahu do 1:1</v>
      </c>
      <c r="I77" s="37">
        <f>IF(ISBLANK(ukony!I76),"",ukony!I76)</f>
        <v>5.9</v>
      </c>
      <c r="J77" s="38">
        <f>IF(ISBLANK(ukony!J76),"",ukony!J76)</f>
        <v>354.00000000000006</v>
      </c>
    </row>
    <row r="78" spans="1:10" x14ac:dyDescent="0.25">
      <c r="A78" s="33">
        <f>IF(ISBLANK(ukony!A77),"",ukony!A77)</f>
        <v>101</v>
      </c>
      <c r="B78" s="34" t="str">
        <f>IF(ISBLANK(ukony!B77),"",ukony!B77)</f>
        <v>Trávník parkový (ostatní)</v>
      </c>
      <c r="C78" s="35">
        <f>IF(ISBLANK(ukony!C77),"",ukony!C77)</f>
        <v>1</v>
      </c>
      <c r="D78" s="35">
        <f>IF(ISBLANK(ukony!D77),"",ukony!D77)</f>
        <v>3</v>
      </c>
      <c r="E78" s="35">
        <f>IF(ISBLANK(ukony!E77),"",ukony!E77)</f>
        <v>1</v>
      </c>
      <c r="F78" s="36">
        <f>IF(ISBLANK(ukony!F77),"",ukony!F77)</f>
        <v>6</v>
      </c>
      <c r="G78" s="35">
        <f>IF(ISBLANK(ukony!G77),"",ukony!G77)</f>
        <v>1</v>
      </c>
      <c r="H78" s="34" t="str">
        <f>IF(ISBLANK(ukony!H77),"",ukony!H77)</f>
        <v>Vyhrabání trávníku ve svahu do 1:1</v>
      </c>
      <c r="I78" s="37">
        <f>IF(ISBLANK(ukony!I77),"",ukony!I77)</f>
        <v>5.46</v>
      </c>
      <c r="J78" s="38">
        <f>IF(ISBLANK(ukony!J77),"",ukony!J77)</f>
        <v>32.76</v>
      </c>
    </row>
    <row r="79" spans="1:10" x14ac:dyDescent="0.25">
      <c r="A79" s="33">
        <f>IF(ISBLANK(ukony!A78),"",ukony!A78)</f>
        <v>101</v>
      </c>
      <c r="B79" s="34" t="str">
        <f>IF(ISBLANK(ukony!B78),"",ukony!B78)</f>
        <v>Trávník parkový (ostatní)</v>
      </c>
      <c r="C79" s="35">
        <f>IF(ISBLANK(ukony!C78),"",ukony!C78)</f>
        <v>1</v>
      </c>
      <c r="D79" s="35">
        <f>IF(ISBLANK(ukony!D78),"",ukony!D78)</f>
        <v>3</v>
      </c>
      <c r="E79" s="35">
        <f>IF(ISBLANK(ukony!E78),"",ukony!E78)</f>
        <v>1</v>
      </c>
      <c r="F79" s="36">
        <f>IF(ISBLANK(ukony!F78),"",ukony!F78)</f>
        <v>6</v>
      </c>
      <c r="G79" s="35">
        <f>IF(ISBLANK(ukony!G78),"",ukony!G78)</f>
        <v>1</v>
      </c>
      <c r="H79" s="34" t="str">
        <f>IF(ISBLANK(ukony!H78),"",ukony!H78)</f>
        <v>Provzdušnění trávníku bez přísevu travního osiva na svahu přes 1:2 do 1:1</v>
      </c>
      <c r="I79" s="37">
        <f>IF(ISBLANK(ukony!I78),"",ukony!I78)</f>
        <v>14.4</v>
      </c>
      <c r="J79" s="38">
        <f>IF(ISBLANK(ukony!J78),"",ukony!J78)</f>
        <v>86.4</v>
      </c>
    </row>
    <row r="80" spans="1:10" x14ac:dyDescent="0.25">
      <c r="A80" s="33">
        <f>IF(ISBLANK(ukony!A79),"",ukony!A79)</f>
        <v>101</v>
      </c>
      <c r="B80" s="34" t="str">
        <f>IF(ISBLANK(ukony!B79),"",ukony!B79)</f>
        <v>Trávník parkový (ostatní)</v>
      </c>
      <c r="C80" s="35">
        <f>IF(ISBLANK(ukony!C79),"",ukony!C79)</f>
        <v>1</v>
      </c>
      <c r="D80" s="35">
        <f>IF(ISBLANK(ukony!D79),"",ukony!D79)</f>
        <v>3</v>
      </c>
      <c r="E80" s="35">
        <f>IF(ISBLANK(ukony!E79),"",ukony!E79)</f>
        <v>1</v>
      </c>
      <c r="F80" s="36">
        <f>IF(ISBLANK(ukony!F79),"",ukony!F79)</f>
        <v>6</v>
      </c>
      <c r="G80" s="35">
        <f>IF(ISBLANK(ukony!G79),"",ukony!G79)</f>
        <v>1</v>
      </c>
      <c r="H80" s="34" t="str">
        <f>IF(ISBLANK(ukony!H79),"",ukony!H79)</f>
        <v>Hnojení půdy umělým hnojivem na široko ve svahu do 1:1</v>
      </c>
      <c r="I80" s="37">
        <f>IF(ISBLANK(ukony!I79),"",ukony!I79)</f>
        <v>0.1</v>
      </c>
      <c r="J80" s="38">
        <f>IF(ISBLANK(ukony!J79),"",ukony!J79)</f>
        <v>0.60000000000000009</v>
      </c>
    </row>
    <row r="81" spans="1:10" x14ac:dyDescent="0.25">
      <c r="A81" s="33">
        <f>IF(ISBLANK(ukony!A80),"",ukony!A80)</f>
        <v>101</v>
      </c>
      <c r="B81" s="34" t="str">
        <f>IF(ISBLANK(ukony!B80),"",ukony!B80)</f>
        <v>Trávník parkový (ostatní)</v>
      </c>
      <c r="C81" s="35">
        <f>IF(ISBLANK(ukony!C80),"",ukony!C80)</f>
        <v>1</v>
      </c>
      <c r="D81" s="35">
        <f>IF(ISBLANK(ukony!D80),"",ukony!D80)</f>
        <v>3</v>
      </c>
      <c r="E81" s="35">
        <f>IF(ISBLANK(ukony!E80),"",ukony!E80)</f>
        <v>1</v>
      </c>
      <c r="F81" s="36">
        <f>IF(ISBLANK(ukony!F80),"",ukony!F80)</f>
        <v>6</v>
      </c>
      <c r="G81" s="35">
        <f>IF(ISBLANK(ukony!G80),"",ukony!G80)</f>
        <v>1</v>
      </c>
      <c r="H81" s="34" t="str">
        <f>IF(ISBLANK(ukony!H80),"",ukony!H80)</f>
        <v>hnojivo průmyslové Cererit</v>
      </c>
      <c r="I81" s="37">
        <f>IF(ISBLANK(ukony!I80),"",ukony!I80)</f>
        <v>0.35</v>
      </c>
      <c r="J81" s="38">
        <f>IF(ISBLANK(ukony!J80),"",ukony!J80)</f>
        <v>2.0999999999999996</v>
      </c>
    </row>
    <row r="82" spans="1:10" x14ac:dyDescent="0.25">
      <c r="A82" s="33">
        <f>IF(ISBLANK(ukony!A81),"",ukony!A81)</f>
        <v>101</v>
      </c>
      <c r="B82" s="34" t="str">
        <f>IF(ISBLANK(ukony!B81),"",ukony!B81)</f>
        <v>Trávník parkový (ostatní)</v>
      </c>
      <c r="C82" s="35">
        <f>IF(ISBLANK(ukony!C81),"",ukony!C81)</f>
        <v>1</v>
      </c>
      <c r="D82" s="35">
        <f>IF(ISBLANK(ukony!D81),"",ukony!D81)</f>
        <v>3</v>
      </c>
      <c r="E82" s="35">
        <f>IF(ISBLANK(ukony!E81),"",ukony!E81)</f>
        <v>1</v>
      </c>
      <c r="F82" s="36">
        <f>IF(ISBLANK(ukony!F81),"",ukony!F81)</f>
        <v>6</v>
      </c>
      <c r="G82" s="35">
        <f>IF(ISBLANK(ukony!G81),"",ukony!G81)</f>
        <v>1</v>
      </c>
      <c r="H82" s="34" t="str">
        <f>IF(ISBLANK(ukony!H81),"",ukony!H81)</f>
        <v>Chemické odplevelení postřikem na široko ve svahu do 1:1</v>
      </c>
      <c r="I82" s="37">
        <f>IF(ISBLANK(ukony!I81),"",ukony!I81)</f>
        <v>8.59</v>
      </c>
      <c r="J82" s="38">
        <f>IF(ISBLANK(ukony!J81),"",ukony!J81)</f>
        <v>51.54</v>
      </c>
    </row>
    <row r="83" spans="1:10" x14ac:dyDescent="0.25">
      <c r="A83" s="33">
        <f>IF(ISBLANK(ukony!A82),"",ukony!A82)</f>
        <v>101</v>
      </c>
      <c r="B83" s="34" t="str">
        <f>IF(ISBLANK(ukony!B82),"",ukony!B82)</f>
        <v>Trávník parkový (ostatní)</v>
      </c>
      <c r="C83" s="35">
        <f>IF(ISBLANK(ukony!C82),"",ukony!C82)</f>
        <v>1</v>
      </c>
      <c r="D83" s="35">
        <f>IF(ISBLANK(ukony!D82),"",ukony!D82)</f>
        <v>3</v>
      </c>
      <c r="E83" s="35">
        <f>IF(ISBLANK(ukony!E82),"",ukony!E82)</f>
        <v>1</v>
      </c>
      <c r="F83" s="36">
        <f>IF(ISBLANK(ukony!F82),"",ukony!F82)</f>
        <v>6</v>
      </c>
      <c r="G83" s="35">
        <f>IF(ISBLANK(ukony!G82),"",ukony!G82)</f>
        <v>1</v>
      </c>
      <c r="H83" s="34" t="str">
        <f>IF(ISBLANK(ukony!H82),"",ukony!H82)</f>
        <v>selektivní herbicid na hudení dvouděložných plevelů</v>
      </c>
      <c r="I83" s="37">
        <f>IF(ISBLANK(ukony!I82),"",ukony!I82)</f>
        <v>0.5</v>
      </c>
      <c r="J83" s="38">
        <f>IF(ISBLANK(ukony!J82),"",ukony!J82)</f>
        <v>3</v>
      </c>
    </row>
    <row r="84" spans="1:10" x14ac:dyDescent="0.25">
      <c r="A84" s="33">
        <f>IF(ISBLANK(ukony!A83),"",ukony!A83)</f>
        <v>101</v>
      </c>
      <c r="B84" s="34" t="str">
        <f>IF(ISBLANK(ukony!B83),"",ukony!B83)</f>
        <v>Trávník parkový (ostatní)</v>
      </c>
      <c r="C84" s="35">
        <f>IF(ISBLANK(ukony!C83),"",ukony!C83)</f>
        <v>1</v>
      </c>
      <c r="D84" s="35">
        <f>IF(ISBLANK(ukony!D83),"",ukony!D83)</f>
        <v>3</v>
      </c>
      <c r="E84" s="35">
        <f>IF(ISBLANK(ukony!E83),"",ukony!E83)</f>
        <v>2</v>
      </c>
      <c r="F84" s="36">
        <f>IF(ISBLANK(ukony!F83),"",ukony!F83)</f>
        <v>6</v>
      </c>
      <c r="G84" s="35">
        <f>IF(ISBLANK(ukony!G83),"",ukony!G83)</f>
        <v>0.2</v>
      </c>
      <c r="H84" s="34" t="str">
        <f>IF(ISBLANK(ukony!H83),"",ukony!H83)</f>
        <v>Shrabání listí ve svahu do 1:1</v>
      </c>
      <c r="I84" s="37">
        <f>IF(ISBLANK(ukony!I83),"",ukony!I83)</f>
        <v>11.7</v>
      </c>
      <c r="J84" s="38">
        <f>IF(ISBLANK(ukony!J83),"",ukony!J83)</f>
        <v>28.080000000000002</v>
      </c>
    </row>
    <row r="85" spans="1:10" x14ac:dyDescent="0.25">
      <c r="A85" s="33">
        <f>IF(ISBLANK(ukony!A84),"",ukony!A84)</f>
        <v>101</v>
      </c>
      <c r="B85" s="34" t="str">
        <f>IF(ISBLANK(ukony!B84),"",ukony!B84)</f>
        <v>Trávník parkový (ostatní)</v>
      </c>
      <c r="C85" s="35">
        <f>IF(ISBLANK(ukony!C84),"",ukony!C84)</f>
        <v>2</v>
      </c>
      <c r="D85" s="35">
        <f>IF(ISBLANK(ukony!D84),"",ukony!D84)</f>
        <v>1</v>
      </c>
      <c r="E85" s="35">
        <f>IF(ISBLANK(ukony!E84),"",ukony!E84)</f>
        <v>5</v>
      </c>
      <c r="F85" s="36">
        <f>IF(ISBLANK(ukony!F84),"",ukony!F84)</f>
        <v>5660</v>
      </c>
      <c r="G85" s="35">
        <f>IF(ISBLANK(ukony!G84),"",ukony!G84)</f>
        <v>1</v>
      </c>
      <c r="H85" s="34" t="str">
        <f>IF(ISBLANK(ukony!H84),"",ukony!H84)</f>
        <v>Pokosení trávníku parkového s odvozem do 20 km v rovině a svahu do 1:5</v>
      </c>
      <c r="I85" s="37">
        <f>IF(ISBLANK(ukony!I84),"",ukony!I84)</f>
        <v>2.67</v>
      </c>
      <c r="J85" s="38">
        <f>IF(ISBLANK(ukony!J84),"",ukony!J84)</f>
        <v>75561</v>
      </c>
    </row>
    <row r="86" spans="1:10" x14ac:dyDescent="0.25">
      <c r="A86" s="33">
        <f>IF(ISBLANK(ukony!A85),"",ukony!A85)</f>
        <v>101</v>
      </c>
      <c r="B86" s="34" t="str">
        <f>IF(ISBLANK(ukony!B85),"",ukony!B85)</f>
        <v>Trávník parkový (ostatní)</v>
      </c>
      <c r="C86" s="35">
        <f>IF(ISBLANK(ukony!C85),"",ukony!C85)</f>
        <v>2</v>
      </c>
      <c r="D86" s="35">
        <f>IF(ISBLANK(ukony!D85),"",ukony!D85)</f>
        <v>1</v>
      </c>
      <c r="E86" s="35">
        <f>IF(ISBLANK(ukony!E85),"",ukony!E85)</f>
        <v>0.33</v>
      </c>
      <c r="F86" s="36">
        <f>IF(ISBLANK(ukony!F85),"",ukony!F85)</f>
        <v>5660</v>
      </c>
      <c r="G86" s="35">
        <f>IF(ISBLANK(ukony!G85),"",ukony!G85)</f>
        <v>1</v>
      </c>
      <c r="H86" s="34" t="str">
        <f>IF(ISBLANK(ukony!H85),"",ukony!H85)</f>
        <v>Vláčení trávníkovými branami</v>
      </c>
      <c r="I86" s="37">
        <f>IF(ISBLANK(ukony!I85),"",ukony!I85)</f>
        <v>0.71</v>
      </c>
      <c r="J86" s="38">
        <f>IF(ISBLANK(ukony!J85),"",ukony!J85)</f>
        <v>1326.1379999999999</v>
      </c>
    </row>
    <row r="87" spans="1:10" x14ac:dyDescent="0.25">
      <c r="A87" s="33">
        <f>IF(ISBLANK(ukony!A86),"",ukony!A86)</f>
        <v>101</v>
      </c>
      <c r="B87" s="34" t="str">
        <f>IF(ISBLANK(ukony!B86),"",ukony!B86)</f>
        <v>Trávník parkový (ostatní)</v>
      </c>
      <c r="C87" s="35">
        <f>IF(ISBLANK(ukony!C86),"",ukony!C86)</f>
        <v>2</v>
      </c>
      <c r="D87" s="35">
        <f>IF(ISBLANK(ukony!D86),"",ukony!D86)</f>
        <v>1</v>
      </c>
      <c r="E87" s="35">
        <f>IF(ISBLANK(ukony!E86),"",ukony!E86)</f>
        <v>0.33</v>
      </c>
      <c r="F87" s="36">
        <f>IF(ISBLANK(ukony!F86),"",ukony!F86)</f>
        <v>5660</v>
      </c>
      <c r="G87" s="35">
        <f>IF(ISBLANK(ukony!G86),"",ukony!G86)</f>
        <v>1</v>
      </c>
      <c r="H87" s="34" t="str">
        <f>IF(ISBLANK(ukony!H86),"",ukony!H86)</f>
        <v>Hnojení půdy umělým hnojivem na široko v rovině a svahu do 1:5</v>
      </c>
      <c r="I87" s="37">
        <f>IF(ISBLANK(ukony!I86),"",ukony!I86)</f>
        <v>0.1</v>
      </c>
      <c r="J87" s="38">
        <f>IF(ISBLANK(ukony!J86),"",ukony!J86)</f>
        <v>186.78</v>
      </c>
    </row>
    <row r="88" spans="1:10" x14ac:dyDescent="0.25">
      <c r="A88" s="33">
        <f>IF(ISBLANK(ukony!A87),"",ukony!A87)</f>
        <v>101</v>
      </c>
      <c r="B88" s="34" t="str">
        <f>IF(ISBLANK(ukony!B87),"",ukony!B87)</f>
        <v>Trávník parkový (ostatní)</v>
      </c>
      <c r="C88" s="35">
        <f>IF(ISBLANK(ukony!C87),"",ukony!C87)</f>
        <v>2</v>
      </c>
      <c r="D88" s="35">
        <f>IF(ISBLANK(ukony!D87),"",ukony!D87)</f>
        <v>1</v>
      </c>
      <c r="E88" s="35">
        <f>IF(ISBLANK(ukony!E87),"",ukony!E87)</f>
        <v>0.33</v>
      </c>
      <c r="F88" s="36">
        <f>IF(ISBLANK(ukony!F87),"",ukony!F87)</f>
        <v>5660</v>
      </c>
      <c r="G88" s="35">
        <f>IF(ISBLANK(ukony!G87),"",ukony!G87)</f>
        <v>1</v>
      </c>
      <c r="H88" s="34" t="str">
        <f>IF(ISBLANK(ukony!H87),"",ukony!H87)</f>
        <v>Hnojivo průmyslové Cererit</v>
      </c>
      <c r="I88" s="37">
        <f>IF(ISBLANK(ukony!I87),"",ukony!I87)</f>
        <v>0.35</v>
      </c>
      <c r="J88" s="38">
        <f>IF(ISBLANK(ukony!J87),"",ukony!J87)</f>
        <v>653.7299999999999</v>
      </c>
    </row>
    <row r="89" spans="1:10" x14ac:dyDescent="0.25">
      <c r="A89" s="33">
        <f>IF(ISBLANK(ukony!A88),"",ukony!A88)</f>
        <v>101</v>
      </c>
      <c r="B89" s="34" t="str">
        <f>IF(ISBLANK(ukony!B88),"",ukony!B88)</f>
        <v>Trávník parkový (ostatní)</v>
      </c>
      <c r="C89" s="35">
        <f>IF(ISBLANK(ukony!C88),"",ukony!C88)</f>
        <v>2</v>
      </c>
      <c r="D89" s="35">
        <f>IF(ISBLANK(ukony!D88),"",ukony!D88)</f>
        <v>1</v>
      </c>
      <c r="E89" s="35">
        <f>IF(ISBLANK(ukony!E88),"",ukony!E88)</f>
        <v>1</v>
      </c>
      <c r="F89" s="36">
        <f>IF(ISBLANK(ukony!F88),"",ukony!F88)</f>
        <v>5660</v>
      </c>
      <c r="G89" s="35">
        <f>IF(ISBLANK(ukony!G88),"",ukony!G88)</f>
        <v>0.2</v>
      </c>
      <c r="H89" s="34" t="str">
        <f>IF(ISBLANK(ukony!H88),"",ukony!H88)</f>
        <v>Shrabání listí v rovině a svahu do 1:5</v>
      </c>
      <c r="I89" s="37">
        <f>IF(ISBLANK(ukony!I88),"",ukony!I88)</f>
        <v>9.14</v>
      </c>
      <c r="J89" s="38">
        <f>IF(ISBLANK(ukony!J88),"",ukony!J88)</f>
        <v>10346.480000000001</v>
      </c>
    </row>
    <row r="90" spans="1:10" x14ac:dyDescent="0.25">
      <c r="A90" s="33">
        <f>IF(ISBLANK(ukony!A89),"",ukony!A89)</f>
        <v>101</v>
      </c>
      <c r="B90" s="34" t="str">
        <f>IF(ISBLANK(ukony!B89),"",ukony!B89)</f>
        <v>Trávník parkový (ostatní)</v>
      </c>
      <c r="C90" s="35">
        <f>IF(ISBLANK(ukony!C89),"",ukony!C89)</f>
        <v>2</v>
      </c>
      <c r="D90" s="35">
        <f>IF(ISBLANK(ukony!D89),"",ukony!D89)</f>
        <v>2</v>
      </c>
      <c r="E90" s="35">
        <f>IF(ISBLANK(ukony!E89),"",ukony!E89)</f>
        <v>5</v>
      </c>
      <c r="F90" s="36">
        <f>IF(ISBLANK(ukony!F89),"",ukony!F89)</f>
        <v>374</v>
      </c>
      <c r="G90" s="35">
        <f>IF(ISBLANK(ukony!G89),"",ukony!G89)</f>
        <v>1</v>
      </c>
      <c r="H90" s="34" t="str">
        <f>IF(ISBLANK(ukony!H89),"",ukony!H89)</f>
        <v>Pokosení trávníku parkového s odvozem do 20 km ve svahu do 1:2</v>
      </c>
      <c r="I90" s="37">
        <f>IF(ISBLANK(ukony!I89),"",ukony!I89)</f>
        <v>4.7300000000000004</v>
      </c>
      <c r="J90" s="38">
        <f>IF(ISBLANK(ukony!J89),"",ukony!J89)</f>
        <v>8845.1</v>
      </c>
    </row>
    <row r="91" spans="1:10" x14ac:dyDescent="0.25">
      <c r="A91" s="33">
        <f>IF(ISBLANK(ukony!A90),"",ukony!A90)</f>
        <v>101</v>
      </c>
      <c r="B91" s="34" t="str">
        <f>IF(ISBLANK(ukony!B90),"",ukony!B90)</f>
        <v>Trávník parkový (ostatní)</v>
      </c>
      <c r="C91" s="35">
        <f>IF(ISBLANK(ukony!C90),"",ukony!C90)</f>
        <v>2</v>
      </c>
      <c r="D91" s="35">
        <f>IF(ISBLANK(ukony!D90),"",ukony!D90)</f>
        <v>2</v>
      </c>
      <c r="E91" s="35">
        <f>IF(ISBLANK(ukony!E90),"",ukony!E90)</f>
        <v>0.33</v>
      </c>
      <c r="F91" s="36">
        <f>IF(ISBLANK(ukony!F90),"",ukony!F90)</f>
        <v>374</v>
      </c>
      <c r="G91" s="35">
        <f>IF(ISBLANK(ukony!G90),"",ukony!G90)</f>
        <v>1</v>
      </c>
      <c r="H91" s="34" t="str">
        <f>IF(ISBLANK(ukony!H90),"",ukony!H90)</f>
        <v>Vláčení trávníkovými branami</v>
      </c>
      <c r="I91" s="37">
        <f>IF(ISBLANK(ukony!I90),"",ukony!I90)</f>
        <v>0.71</v>
      </c>
      <c r="J91" s="38">
        <f>IF(ISBLANK(ukony!J90),"",ukony!J90)</f>
        <v>87.628199999999993</v>
      </c>
    </row>
    <row r="92" spans="1:10" x14ac:dyDescent="0.25">
      <c r="A92" s="33">
        <f>IF(ISBLANK(ukony!A91),"",ukony!A91)</f>
        <v>101</v>
      </c>
      <c r="B92" s="34" t="str">
        <f>IF(ISBLANK(ukony!B91),"",ukony!B91)</f>
        <v>Trávník parkový (ostatní)</v>
      </c>
      <c r="C92" s="35">
        <f>IF(ISBLANK(ukony!C91),"",ukony!C91)</f>
        <v>2</v>
      </c>
      <c r="D92" s="35">
        <f>IF(ISBLANK(ukony!D91),"",ukony!D91)</f>
        <v>2</v>
      </c>
      <c r="E92" s="35">
        <f>IF(ISBLANK(ukony!E91),"",ukony!E91)</f>
        <v>0.33</v>
      </c>
      <c r="F92" s="36">
        <f>IF(ISBLANK(ukony!F91),"",ukony!F91)</f>
        <v>374</v>
      </c>
      <c r="G92" s="35">
        <f>IF(ISBLANK(ukony!G91),"",ukony!G91)</f>
        <v>1</v>
      </c>
      <c r="H92" s="34" t="str">
        <f>IF(ISBLANK(ukony!H91),"",ukony!H91)</f>
        <v>Hnojení půdy umělým hnojivem na široko ve svahu do 1:2</v>
      </c>
      <c r="I92" s="37">
        <f>IF(ISBLANK(ukony!I91),"",ukony!I91)</f>
        <v>0.1</v>
      </c>
      <c r="J92" s="38">
        <f>IF(ISBLANK(ukony!J91),"",ukony!J91)</f>
        <v>12.342000000000001</v>
      </c>
    </row>
    <row r="93" spans="1:10" x14ac:dyDescent="0.25">
      <c r="A93" s="33">
        <f>IF(ISBLANK(ukony!A92),"",ukony!A92)</f>
        <v>101</v>
      </c>
      <c r="B93" s="34" t="str">
        <f>IF(ISBLANK(ukony!B92),"",ukony!B92)</f>
        <v>Trávník parkový (ostatní)</v>
      </c>
      <c r="C93" s="35">
        <f>IF(ISBLANK(ukony!C92),"",ukony!C92)</f>
        <v>2</v>
      </c>
      <c r="D93" s="35">
        <f>IF(ISBLANK(ukony!D92),"",ukony!D92)</f>
        <v>2</v>
      </c>
      <c r="E93" s="35">
        <f>IF(ISBLANK(ukony!E92),"",ukony!E92)</f>
        <v>0.33</v>
      </c>
      <c r="F93" s="36">
        <f>IF(ISBLANK(ukony!F92),"",ukony!F92)</f>
        <v>374</v>
      </c>
      <c r="G93" s="35">
        <f>IF(ISBLANK(ukony!G92),"",ukony!G92)</f>
        <v>1</v>
      </c>
      <c r="H93" s="34" t="str">
        <f>IF(ISBLANK(ukony!H92),"",ukony!H92)</f>
        <v>Hnojivo průmyslové Cererit</v>
      </c>
      <c r="I93" s="37">
        <f>IF(ISBLANK(ukony!I92),"",ukony!I92)</f>
        <v>0.35</v>
      </c>
      <c r="J93" s="38">
        <f>IF(ISBLANK(ukony!J92),"",ukony!J92)</f>
        <v>43.197000000000003</v>
      </c>
    </row>
    <row r="94" spans="1:10" x14ac:dyDescent="0.25">
      <c r="A94" s="33">
        <f>IF(ISBLANK(ukony!A93),"",ukony!A93)</f>
        <v>101</v>
      </c>
      <c r="B94" s="34" t="str">
        <f>IF(ISBLANK(ukony!B93),"",ukony!B93)</f>
        <v>Trávník parkový (ostatní)</v>
      </c>
      <c r="C94" s="35">
        <f>IF(ISBLANK(ukony!C93),"",ukony!C93)</f>
        <v>2</v>
      </c>
      <c r="D94" s="35">
        <f>IF(ISBLANK(ukony!D93),"",ukony!D93)</f>
        <v>2</v>
      </c>
      <c r="E94" s="35">
        <f>IF(ISBLANK(ukony!E93),"",ukony!E93)</f>
        <v>1</v>
      </c>
      <c r="F94" s="36">
        <f>IF(ISBLANK(ukony!F93),"",ukony!F93)</f>
        <v>374</v>
      </c>
      <c r="G94" s="35">
        <f>IF(ISBLANK(ukony!G93),"",ukony!G93)</f>
        <v>0.2</v>
      </c>
      <c r="H94" s="34" t="str">
        <f>IF(ISBLANK(ukony!H93),"",ukony!H93)</f>
        <v>Shrabání listí ve svahu do 1:2</v>
      </c>
      <c r="I94" s="37">
        <f>IF(ISBLANK(ukony!I93),"",ukony!I93)</f>
        <v>10.3</v>
      </c>
      <c r="J94" s="38">
        <f>IF(ISBLANK(ukony!J93),"",ukony!J93)</f>
        <v>770.44</v>
      </c>
    </row>
    <row r="95" spans="1:10" x14ac:dyDescent="0.25">
      <c r="A95" s="33">
        <f>IF(ISBLANK(ukony!A94),"",ukony!A94)</f>
        <v>101</v>
      </c>
      <c r="B95" s="34" t="str">
        <f>IF(ISBLANK(ukony!B94),"",ukony!B94)</f>
        <v>Trávník parkový (ostatní)</v>
      </c>
      <c r="C95" s="35">
        <f>IF(ISBLANK(ukony!C94),"",ukony!C94)</f>
        <v>2</v>
      </c>
      <c r="D95" s="35">
        <f>IF(ISBLANK(ukony!D94),"",ukony!D94)</f>
        <v>3</v>
      </c>
      <c r="E95" s="35">
        <f>IF(ISBLANK(ukony!E94),"",ukony!E94)</f>
        <v>5</v>
      </c>
      <c r="F95" s="36">
        <f>IF(ISBLANK(ukony!F94),"",ukony!F94)</f>
        <v>198</v>
      </c>
      <c r="G95" s="35">
        <f>IF(ISBLANK(ukony!G94),"",ukony!G94)</f>
        <v>1</v>
      </c>
      <c r="H95" s="34" t="str">
        <f>IF(ISBLANK(ukony!H94),"",ukony!H94)</f>
        <v>Pokosení trávníku parkového s odvozem do 20 km ve svahu do 1:1</v>
      </c>
      <c r="I95" s="37">
        <f>IF(ISBLANK(ukony!I94),"",ukony!I94)</f>
        <v>5.9</v>
      </c>
      <c r="J95" s="38">
        <f>IF(ISBLANK(ukony!J94),"",ukony!J94)</f>
        <v>5841</v>
      </c>
    </row>
    <row r="96" spans="1:10" x14ac:dyDescent="0.25">
      <c r="A96" s="33">
        <f>IF(ISBLANK(ukony!A95),"",ukony!A95)</f>
        <v>101</v>
      </c>
      <c r="B96" s="34" t="str">
        <f>IF(ISBLANK(ukony!B95),"",ukony!B95)</f>
        <v>Trávník parkový (ostatní)</v>
      </c>
      <c r="C96" s="35">
        <f>IF(ISBLANK(ukony!C95),"",ukony!C95)</f>
        <v>2</v>
      </c>
      <c r="D96" s="35">
        <f>IF(ISBLANK(ukony!D95),"",ukony!D95)</f>
        <v>3</v>
      </c>
      <c r="E96" s="35">
        <f>IF(ISBLANK(ukony!E95),"",ukony!E95)</f>
        <v>0.33</v>
      </c>
      <c r="F96" s="36">
        <f>IF(ISBLANK(ukony!F95),"",ukony!F95)</f>
        <v>198</v>
      </c>
      <c r="G96" s="35">
        <f>IF(ISBLANK(ukony!G95),"",ukony!G95)</f>
        <v>1</v>
      </c>
      <c r="H96" s="34" t="str">
        <f>IF(ISBLANK(ukony!H95),"",ukony!H95)</f>
        <v>Vláčení trávníkovými branami</v>
      </c>
      <c r="I96" s="37">
        <f>IF(ISBLANK(ukony!I95),"",ukony!I95)</f>
        <v>0.71</v>
      </c>
      <c r="J96" s="38">
        <f>IF(ISBLANK(ukony!J95),"",ukony!J95)</f>
        <v>46.391399999999997</v>
      </c>
    </row>
    <row r="97" spans="1:10" x14ac:dyDescent="0.25">
      <c r="A97" s="33">
        <f>IF(ISBLANK(ukony!A96),"",ukony!A96)</f>
        <v>101</v>
      </c>
      <c r="B97" s="34" t="str">
        <f>IF(ISBLANK(ukony!B96),"",ukony!B96)</f>
        <v>Trávník parkový (ostatní)</v>
      </c>
      <c r="C97" s="35">
        <f>IF(ISBLANK(ukony!C96),"",ukony!C96)</f>
        <v>2</v>
      </c>
      <c r="D97" s="35">
        <f>IF(ISBLANK(ukony!D96),"",ukony!D96)</f>
        <v>3</v>
      </c>
      <c r="E97" s="35">
        <f>IF(ISBLANK(ukony!E96),"",ukony!E96)</f>
        <v>0.33</v>
      </c>
      <c r="F97" s="36">
        <f>IF(ISBLANK(ukony!F96),"",ukony!F96)</f>
        <v>198</v>
      </c>
      <c r="G97" s="35">
        <f>IF(ISBLANK(ukony!G96),"",ukony!G96)</f>
        <v>1</v>
      </c>
      <c r="H97" s="34" t="str">
        <f>IF(ISBLANK(ukony!H96),"",ukony!H96)</f>
        <v>Hnojení půdy umělým hnojivem na široko ve svahu do 1:2</v>
      </c>
      <c r="I97" s="37">
        <f>IF(ISBLANK(ukony!I96),"",ukony!I96)</f>
        <v>0.1</v>
      </c>
      <c r="J97" s="38">
        <f>IF(ISBLANK(ukony!J96),"",ukony!J96)</f>
        <v>6.5340000000000007</v>
      </c>
    </row>
    <row r="98" spans="1:10" x14ac:dyDescent="0.25">
      <c r="A98" s="33">
        <f>IF(ISBLANK(ukony!A97),"",ukony!A97)</f>
        <v>101</v>
      </c>
      <c r="B98" s="34" t="str">
        <f>IF(ISBLANK(ukony!B97),"",ukony!B97)</f>
        <v>Trávník parkový (ostatní)</v>
      </c>
      <c r="C98" s="35">
        <f>IF(ISBLANK(ukony!C97),"",ukony!C97)</f>
        <v>2</v>
      </c>
      <c r="D98" s="35">
        <f>IF(ISBLANK(ukony!D97),"",ukony!D97)</f>
        <v>3</v>
      </c>
      <c r="E98" s="35">
        <f>IF(ISBLANK(ukony!E97),"",ukony!E97)</f>
        <v>0.33</v>
      </c>
      <c r="F98" s="36">
        <f>IF(ISBLANK(ukony!F97),"",ukony!F97)</f>
        <v>198</v>
      </c>
      <c r="G98" s="35">
        <f>IF(ISBLANK(ukony!G97),"",ukony!G97)</f>
        <v>1</v>
      </c>
      <c r="H98" s="34" t="str">
        <f>IF(ISBLANK(ukony!H97),"",ukony!H97)</f>
        <v>Hnojivo průmyslové Cererit</v>
      </c>
      <c r="I98" s="37">
        <f>IF(ISBLANK(ukony!I97),"",ukony!I97)</f>
        <v>0.35</v>
      </c>
      <c r="J98" s="38">
        <f>IF(ISBLANK(ukony!J97),"",ukony!J97)</f>
        <v>22.869</v>
      </c>
    </row>
    <row r="99" spans="1:10" x14ac:dyDescent="0.25">
      <c r="A99" s="33">
        <f>IF(ISBLANK(ukony!A98),"",ukony!A98)</f>
        <v>101</v>
      </c>
      <c r="B99" s="34" t="str">
        <f>IF(ISBLANK(ukony!B98),"",ukony!B98)</f>
        <v>Trávník parkový (ostatní)</v>
      </c>
      <c r="C99" s="35">
        <f>IF(ISBLANK(ukony!C98),"",ukony!C98)</f>
        <v>2</v>
      </c>
      <c r="D99" s="35">
        <f>IF(ISBLANK(ukony!D98),"",ukony!D98)</f>
        <v>3</v>
      </c>
      <c r="E99" s="35">
        <f>IF(ISBLANK(ukony!E98),"",ukony!E98)</f>
        <v>1</v>
      </c>
      <c r="F99" s="36">
        <f>IF(ISBLANK(ukony!F98),"",ukony!F98)</f>
        <v>198</v>
      </c>
      <c r="G99" s="35">
        <f>IF(ISBLANK(ukony!G98),"",ukony!G98)</f>
        <v>0.2</v>
      </c>
      <c r="H99" s="34" t="str">
        <f>IF(ISBLANK(ukony!H98),"",ukony!H98)</f>
        <v>Shrabání listí ve svahu do 1:1</v>
      </c>
      <c r="I99" s="37">
        <f>IF(ISBLANK(ukony!I98),"",ukony!I98)</f>
        <v>11.7</v>
      </c>
      <c r="J99" s="38">
        <f>IF(ISBLANK(ukony!J98),"",ukony!J98)</f>
        <v>463.32</v>
      </c>
    </row>
    <row r="100" spans="1:10" x14ac:dyDescent="0.25">
      <c r="A100" s="33">
        <f>IF(ISBLANK(ukony!A99),"",ukony!A99)</f>
        <v>101</v>
      </c>
      <c r="B100" s="34" t="str">
        <f>IF(ISBLANK(ukony!B99),"",ukony!B99)</f>
        <v>Trávník parkový (ostatní)</v>
      </c>
      <c r="C100" s="35">
        <f>IF(ISBLANK(ukony!C99),"",ukony!C99)</f>
        <v>3</v>
      </c>
      <c r="D100" s="35">
        <f>IF(ISBLANK(ukony!D99),"",ukony!D99)</f>
        <v>1</v>
      </c>
      <c r="E100" s="35">
        <f>IF(ISBLANK(ukony!E99),"",ukony!E99)</f>
        <v>2</v>
      </c>
      <c r="F100" s="36">
        <f>IF(ISBLANK(ukony!F99),"",ukony!F99)</f>
        <v>55</v>
      </c>
      <c r="G100" s="35">
        <f>IF(ISBLANK(ukony!G99),"",ukony!G99)</f>
        <v>1</v>
      </c>
      <c r="H100" s="34" t="str">
        <f>IF(ISBLANK(ukony!H99),"",ukony!H99)</f>
        <v>Pokosení trávníku parkového s odvozem do 20 km v rovině a svahu do 1:5</v>
      </c>
      <c r="I100" s="37">
        <f>IF(ISBLANK(ukony!I99),"",ukony!I99)</f>
        <v>2.67</v>
      </c>
      <c r="J100" s="38">
        <f>IF(ISBLANK(ukony!J99),"",ukony!J99)</f>
        <v>293.7</v>
      </c>
    </row>
    <row r="101" spans="1:10" x14ac:dyDescent="0.25">
      <c r="A101" s="33">
        <f>IF(ISBLANK(ukony!A100),"",ukony!A100)</f>
        <v>103</v>
      </c>
      <c r="B101" s="34" t="str">
        <f>IF(ISBLANK(ukony!B100),"",ukony!B100)</f>
        <v>Trávník luční (dodavatelsky)</v>
      </c>
      <c r="C101" s="35">
        <f>IF(ISBLANK(ukony!C100),"",ukony!C100)</f>
        <v>2</v>
      </c>
      <c r="D101" s="35">
        <f>IF(ISBLANK(ukony!D100),"",ukony!D100)</f>
        <v>1</v>
      </c>
      <c r="E101" s="35">
        <f>IF(ISBLANK(ukony!E100),"",ukony!E100)</f>
        <v>2</v>
      </c>
      <c r="F101" s="36">
        <f>IF(ISBLANK(ukony!F100),"",ukony!F100)</f>
        <v>455</v>
      </c>
      <c r="G101" s="35">
        <f>IF(ISBLANK(ukony!G100),"",ukony!G100)</f>
        <v>1</v>
      </c>
      <c r="H101" s="34" t="str">
        <f>IF(ISBLANK(ukony!H100),"",ukony!H100)</f>
        <v>Pokosení trávníku lučního s odvozem do 20 km v rovině a svahu do 1:5</v>
      </c>
      <c r="I101" s="37">
        <f>IF(ISBLANK(ukony!I100),"",ukony!I100)</f>
        <v>3.93</v>
      </c>
      <c r="J101" s="38">
        <f>IF(ISBLANK(ukony!J100),"",ukony!J100)</f>
        <v>3576.3</v>
      </c>
    </row>
    <row r="102" spans="1:10" x14ac:dyDescent="0.25">
      <c r="A102" s="33">
        <f>IF(ISBLANK(ukony!A101),"",ukony!A101)</f>
        <v>103</v>
      </c>
      <c r="B102" s="34" t="str">
        <f>IF(ISBLANK(ukony!B101),"",ukony!B101)</f>
        <v>Trávník luční (dodavatelsky)</v>
      </c>
      <c r="C102" s="35">
        <f>IF(ISBLANK(ukony!C101),"",ukony!C101)</f>
        <v>2</v>
      </c>
      <c r="D102" s="35">
        <f>IF(ISBLANK(ukony!D101),"",ukony!D101)</f>
        <v>2</v>
      </c>
      <c r="E102" s="35">
        <f>IF(ISBLANK(ukony!E101),"",ukony!E101)</f>
        <v>2</v>
      </c>
      <c r="F102" s="36">
        <f>IF(ISBLANK(ukony!F101),"",ukony!F101)</f>
        <v>170</v>
      </c>
      <c r="G102" s="35">
        <f>IF(ISBLANK(ukony!G101),"",ukony!G101)</f>
        <v>1</v>
      </c>
      <c r="H102" s="34" t="str">
        <f>IF(ISBLANK(ukony!H101),"",ukony!H101)</f>
        <v>Pokosení trávníku lučního s odvozem do 20 km ve svahu do 1:2</v>
      </c>
      <c r="I102" s="37">
        <f>IF(ISBLANK(ukony!I101),"",ukony!I101)</f>
        <v>6.44</v>
      </c>
      <c r="J102" s="38">
        <f>IF(ISBLANK(ukony!J101),"",ukony!J101)</f>
        <v>2189.6</v>
      </c>
    </row>
    <row r="103" spans="1:10" x14ac:dyDescent="0.25">
      <c r="A103" s="33">
        <f>IF(ISBLANK(ukony!A102),"",ukony!A102)</f>
        <v>103</v>
      </c>
      <c r="B103" s="34" t="str">
        <f>IF(ISBLANK(ukony!B102),"",ukony!B102)</f>
        <v>Trávník luční (dodavatelsky)</v>
      </c>
      <c r="C103" s="35">
        <f>IF(ISBLANK(ukony!C102),"",ukony!C102)</f>
        <v>2</v>
      </c>
      <c r="D103" s="35">
        <f>IF(ISBLANK(ukony!D102),"",ukony!D102)</f>
        <v>3</v>
      </c>
      <c r="E103" s="35">
        <f>IF(ISBLANK(ukony!E102),"",ukony!E102)</f>
        <v>2</v>
      </c>
      <c r="F103" s="36">
        <f>IF(ISBLANK(ukony!F102),"",ukony!F102)</f>
        <v>143</v>
      </c>
      <c r="G103" s="35">
        <f>IF(ISBLANK(ukony!G102),"",ukony!G102)</f>
        <v>1</v>
      </c>
      <c r="H103" s="34" t="str">
        <f>IF(ISBLANK(ukony!H102),"",ukony!H102)</f>
        <v>Pokosení trávníku lučního s odvozem do 20 km ve svahu do 1:1</v>
      </c>
      <c r="I103" s="37">
        <f>IF(ISBLANK(ukony!I102),"",ukony!I102)</f>
        <v>8.8000000000000007</v>
      </c>
      <c r="J103" s="38">
        <f>IF(ISBLANK(ukony!J102),"",ukony!J102)</f>
        <v>2516.8000000000002</v>
      </c>
    </row>
    <row r="104" spans="1:10" x14ac:dyDescent="0.25">
      <c r="A104" s="33">
        <f>IF(ISBLANK(ukony!A103),"",ukony!A103)</f>
        <v>103</v>
      </c>
      <c r="B104" s="34" t="str">
        <f>IF(ISBLANK(ukony!B103),"",ukony!B103)</f>
        <v>Trávník luční (dodavatelsky)</v>
      </c>
      <c r="C104" s="35">
        <f>IF(ISBLANK(ukony!C103),"",ukony!C103)</f>
        <v>3</v>
      </c>
      <c r="D104" s="35">
        <f>IF(ISBLANK(ukony!D103),"",ukony!D103)</f>
        <v>1</v>
      </c>
      <c r="E104" s="35">
        <f>IF(ISBLANK(ukony!E103),"",ukony!E103)</f>
        <v>2</v>
      </c>
      <c r="F104" s="36">
        <f>IF(ISBLANK(ukony!F103),"",ukony!F103)</f>
        <v>1500</v>
      </c>
      <c r="G104" s="35">
        <f>IF(ISBLANK(ukony!G103),"",ukony!G103)</f>
        <v>1</v>
      </c>
      <c r="H104" s="34" t="str">
        <f>IF(ISBLANK(ukony!H103),"",ukony!H103)</f>
        <v>Pokosení trávníku lučního s odvozem do 20 km v rovině a svahu do 1:5</v>
      </c>
      <c r="I104" s="37">
        <f>IF(ISBLANK(ukony!I103),"",ukony!I103)</f>
        <v>3.93</v>
      </c>
      <c r="J104" s="38">
        <f>IF(ISBLANK(ukony!J103),"",ukony!J103)</f>
        <v>11790</v>
      </c>
    </row>
    <row r="105" spans="1:10" x14ac:dyDescent="0.25">
      <c r="A105" s="33">
        <f>IF(ISBLANK(ukony!A104),"",ukony!A104)</f>
        <v>103</v>
      </c>
      <c r="B105" s="34" t="str">
        <f>IF(ISBLANK(ukony!B104),"",ukony!B104)</f>
        <v>Trávník luční (dodavatelsky)</v>
      </c>
      <c r="C105" s="35">
        <f>IF(ISBLANK(ukony!C104),"",ukony!C104)</f>
        <v>3</v>
      </c>
      <c r="D105" s="35">
        <f>IF(ISBLANK(ukony!D104),"",ukony!D104)</f>
        <v>2</v>
      </c>
      <c r="E105" s="35">
        <f>IF(ISBLANK(ukony!E104),"",ukony!E104)</f>
        <v>2</v>
      </c>
      <c r="F105" s="36">
        <f>IF(ISBLANK(ukony!F104),"",ukony!F104)</f>
        <v>613</v>
      </c>
      <c r="G105" s="35">
        <f>IF(ISBLANK(ukony!G104),"",ukony!G104)</f>
        <v>1</v>
      </c>
      <c r="H105" s="34" t="str">
        <f>IF(ISBLANK(ukony!H104),"",ukony!H104)</f>
        <v>Pokosení trávníku lučního s odvozem do 20 km ve svahu do 1:2</v>
      </c>
      <c r="I105" s="37">
        <f>IF(ISBLANK(ukony!I104),"",ukony!I104)</f>
        <v>6.44</v>
      </c>
      <c r="J105" s="38">
        <f>IF(ISBLANK(ukony!J104),"",ukony!J104)</f>
        <v>7895.4400000000005</v>
      </c>
    </row>
    <row r="106" spans="1:10" x14ac:dyDescent="0.25">
      <c r="A106" s="33">
        <f>IF(ISBLANK(ukony!A105),"",ukony!A105)</f>
        <v>103</v>
      </c>
      <c r="B106" s="34" t="str">
        <f>IF(ISBLANK(ukony!B105),"",ukony!B105)</f>
        <v>Trávník luční (dodavatelsky)</v>
      </c>
      <c r="C106" s="35">
        <f>IF(ISBLANK(ukony!C105),"",ukony!C105)</f>
        <v>3</v>
      </c>
      <c r="D106" s="35">
        <f>IF(ISBLANK(ukony!D105),"",ukony!D105)</f>
        <v>3</v>
      </c>
      <c r="E106" s="35">
        <f>IF(ISBLANK(ukony!E105),"",ukony!E105)</f>
        <v>2</v>
      </c>
      <c r="F106" s="36">
        <f>IF(ISBLANK(ukony!F105),"",ukony!F105)</f>
        <v>556</v>
      </c>
      <c r="G106" s="35">
        <f>IF(ISBLANK(ukony!G105),"",ukony!G105)</f>
        <v>1</v>
      </c>
      <c r="H106" s="34" t="str">
        <f>IF(ISBLANK(ukony!H105),"",ukony!H105)</f>
        <v>Pokosení trávníku lučního s odvozem do 20 km ve svahu do 1:1</v>
      </c>
      <c r="I106" s="37">
        <f>IF(ISBLANK(ukony!I105),"",ukony!I105)</f>
        <v>8.8000000000000007</v>
      </c>
      <c r="J106" s="38">
        <f>IF(ISBLANK(ukony!J105),"",ukony!J105)</f>
        <v>9785.6</v>
      </c>
    </row>
    <row r="107" spans="1:10" x14ac:dyDescent="0.25">
      <c r="A107" s="33">
        <f>IF(ISBLANK(ukony!A106),"",ukony!A106)</f>
        <v>103</v>
      </c>
      <c r="B107" s="34" t="str">
        <f>IF(ISBLANK(ukony!B106),"",ukony!B106)</f>
        <v>Trávník luční (zaměstnanci města)</v>
      </c>
      <c r="C107" s="35">
        <f>IF(ISBLANK(ukony!C106),"",ukony!C106)</f>
        <v>2</v>
      </c>
      <c r="D107" s="35">
        <f>IF(ISBLANK(ukony!D106),"",ukony!D106)</f>
        <v>1</v>
      </c>
      <c r="E107" s="35">
        <f>IF(ISBLANK(ukony!E106),"",ukony!E106)</f>
        <v>2</v>
      </c>
      <c r="F107" s="36">
        <f>IF(ISBLANK(ukony!F106),"",ukony!F106)</f>
        <v>174</v>
      </c>
      <c r="G107" s="35">
        <f>IF(ISBLANK(ukony!G106),"",ukony!G106)</f>
        <v>1</v>
      </c>
      <c r="H107" s="34" t="str">
        <f>IF(ISBLANK(ukony!H106),"",ukony!H106)</f>
        <v>Pokosení trávníku lučního s odvozem do 20 km v rovině a svahu do 1:5</v>
      </c>
      <c r="I107" s="37">
        <f>IF(ISBLANK(ukony!I106),"",ukony!I106)</f>
        <v>3.93</v>
      </c>
      <c r="J107" s="38">
        <f>IF(ISBLANK(ukony!J106),"",ukony!J106)</f>
        <v>1367.64</v>
      </c>
    </row>
    <row r="108" spans="1:10" x14ac:dyDescent="0.25">
      <c r="A108" s="33">
        <f>IF(ISBLANK(ukony!A107),"",ukony!A107)</f>
        <v>103</v>
      </c>
      <c r="B108" s="34" t="str">
        <f>IF(ISBLANK(ukony!B107),"",ukony!B107)</f>
        <v>Trávník luční (zaměstnanci města)</v>
      </c>
      <c r="C108" s="35">
        <f>IF(ISBLANK(ukony!C107),"",ukony!C107)</f>
        <v>2</v>
      </c>
      <c r="D108" s="35">
        <f>IF(ISBLANK(ukony!D107),"",ukony!D107)</f>
        <v>2</v>
      </c>
      <c r="E108" s="35">
        <f>IF(ISBLANK(ukony!E107),"",ukony!E107)</f>
        <v>2</v>
      </c>
      <c r="F108" s="36">
        <f>IF(ISBLANK(ukony!F107),"",ukony!F107)</f>
        <v>49</v>
      </c>
      <c r="G108" s="35">
        <f>IF(ISBLANK(ukony!G107),"",ukony!G107)</f>
        <v>1</v>
      </c>
      <c r="H108" s="34" t="str">
        <f>IF(ISBLANK(ukony!H107),"",ukony!H107)</f>
        <v>Pokosení trávníku lučního s odvozem do 20 km ve svahu do 1:2</v>
      </c>
      <c r="I108" s="37">
        <f>IF(ISBLANK(ukony!I107),"",ukony!I107)</f>
        <v>6.44</v>
      </c>
      <c r="J108" s="38">
        <f>IF(ISBLANK(ukony!J107),"",ukony!J107)</f>
        <v>631.12</v>
      </c>
    </row>
    <row r="109" spans="1:10" x14ac:dyDescent="0.25">
      <c r="A109" s="33">
        <f>IF(ISBLANK(ukony!A108),"",ukony!A108)</f>
        <v>103</v>
      </c>
      <c r="B109" s="34" t="str">
        <f>IF(ISBLANK(ukony!B108),"",ukony!B108)</f>
        <v>Trávník luční (zaměstnanci města)</v>
      </c>
      <c r="C109" s="35">
        <f>IF(ISBLANK(ukony!C108),"",ukony!C108)</f>
        <v>2</v>
      </c>
      <c r="D109" s="35">
        <f>IF(ISBLANK(ukony!D108),"",ukony!D108)</f>
        <v>3</v>
      </c>
      <c r="E109" s="35">
        <f>IF(ISBLANK(ukony!E108),"",ukony!E108)</f>
        <v>2</v>
      </c>
      <c r="F109" s="36">
        <f>IF(ISBLANK(ukony!F108),"",ukony!F108)</f>
        <v>64</v>
      </c>
      <c r="G109" s="35">
        <f>IF(ISBLANK(ukony!G108),"",ukony!G108)</f>
        <v>1</v>
      </c>
      <c r="H109" s="34" t="str">
        <f>IF(ISBLANK(ukony!H108),"",ukony!H108)</f>
        <v>Pokosení trávníku lučního s odvozem do 20 km ve svahu do 1:1</v>
      </c>
      <c r="I109" s="37">
        <f>IF(ISBLANK(ukony!I108),"",ukony!I108)</f>
        <v>8.8000000000000007</v>
      </c>
      <c r="J109" s="38">
        <f>IF(ISBLANK(ukony!J108),"",ukony!J108)</f>
        <v>1126.4000000000001</v>
      </c>
    </row>
    <row r="110" spans="1:10" x14ac:dyDescent="0.25">
      <c r="A110" s="33">
        <f>IF(ISBLANK(ukony!A109),"",ukony!A109)</f>
        <v>103</v>
      </c>
      <c r="B110" s="34" t="str">
        <f>IF(ISBLANK(ukony!B109),"",ukony!B109)</f>
        <v>Trávník luční (zaměstnanci města)</v>
      </c>
      <c r="C110" s="35">
        <f>IF(ISBLANK(ukony!C109),"",ukony!C109)</f>
        <v>3</v>
      </c>
      <c r="D110" s="35">
        <f>IF(ISBLANK(ukony!D109),"",ukony!D109)</f>
        <v>1</v>
      </c>
      <c r="E110" s="35">
        <f>IF(ISBLANK(ukony!E109),"",ukony!E109)</f>
        <v>2</v>
      </c>
      <c r="F110" s="36">
        <f>IF(ISBLANK(ukony!F109),"",ukony!F109)</f>
        <v>2830</v>
      </c>
      <c r="G110" s="35">
        <f>IF(ISBLANK(ukony!G109),"",ukony!G109)</f>
        <v>1</v>
      </c>
      <c r="H110" s="34" t="str">
        <f>IF(ISBLANK(ukony!H109),"",ukony!H109)</f>
        <v>Pokosení trávníku lučního s odvozem do 20 km v rovině a svahu do 1:5</v>
      </c>
      <c r="I110" s="37">
        <f>IF(ISBLANK(ukony!I109),"",ukony!I109)</f>
        <v>3.93</v>
      </c>
      <c r="J110" s="38">
        <f>IF(ISBLANK(ukony!J109),"",ukony!J109)</f>
        <v>22243.8</v>
      </c>
    </row>
    <row r="111" spans="1:10" x14ac:dyDescent="0.25">
      <c r="A111" s="33">
        <f>IF(ISBLANK(ukony!A110),"",ukony!A110)</f>
        <v>103</v>
      </c>
      <c r="B111" s="34" t="str">
        <f>IF(ISBLANK(ukony!B110),"",ukony!B110)</f>
        <v>Trávník luční (ostatní)</v>
      </c>
      <c r="C111" s="35">
        <f>IF(ISBLANK(ukony!C110),"",ukony!C110)</f>
        <v>1</v>
      </c>
      <c r="D111" s="35">
        <f>IF(ISBLANK(ukony!D110),"",ukony!D110)</f>
        <v>2</v>
      </c>
      <c r="E111" s="35">
        <f>IF(ISBLANK(ukony!E110),"",ukony!E110)</f>
        <v>2</v>
      </c>
      <c r="F111" s="36">
        <f>IF(ISBLANK(ukony!F110),"",ukony!F110)</f>
        <v>1437</v>
      </c>
      <c r="G111" s="35">
        <f>IF(ISBLANK(ukony!G110),"",ukony!G110)</f>
        <v>1</v>
      </c>
      <c r="H111" s="34" t="str">
        <f>IF(ISBLANK(ukony!H110),"",ukony!H110)</f>
        <v>Pokosení trávníku lučního s odvozem do 20 km ve svahu do 1:2</v>
      </c>
      <c r="I111" s="37">
        <f>IF(ISBLANK(ukony!I110),"",ukony!I110)</f>
        <v>6.44</v>
      </c>
      <c r="J111" s="38">
        <f>IF(ISBLANK(ukony!J110),"",ukony!J110)</f>
        <v>18508.560000000001</v>
      </c>
    </row>
    <row r="112" spans="1:10" x14ac:dyDescent="0.25">
      <c r="A112" s="33">
        <f>IF(ISBLANK(ukony!A111),"",ukony!A111)</f>
        <v>103</v>
      </c>
      <c r="B112" s="34" t="str">
        <f>IF(ISBLANK(ukony!B111),"",ukony!B111)</f>
        <v>Trávník luční (ostatní)</v>
      </c>
      <c r="C112" s="35">
        <f>IF(ISBLANK(ukony!C111),"",ukony!C111)</f>
        <v>1</v>
      </c>
      <c r="D112" s="35">
        <f>IF(ISBLANK(ukony!D111),"",ukony!D111)</f>
        <v>3</v>
      </c>
      <c r="E112" s="35">
        <f>IF(ISBLANK(ukony!E111),"",ukony!E111)</f>
        <v>2</v>
      </c>
      <c r="F112" s="36">
        <f>IF(ISBLANK(ukony!F111),"",ukony!F111)</f>
        <v>641</v>
      </c>
      <c r="G112" s="35">
        <f>IF(ISBLANK(ukony!G111),"",ukony!G111)</f>
        <v>1</v>
      </c>
      <c r="H112" s="34" t="str">
        <f>IF(ISBLANK(ukony!H111),"",ukony!H111)</f>
        <v>Pokosení trávníku lučního s odvozem do 20 km ve svahu do 1:1</v>
      </c>
      <c r="I112" s="37">
        <f>IF(ISBLANK(ukony!I111),"",ukony!I111)</f>
        <v>8.8000000000000007</v>
      </c>
      <c r="J112" s="38">
        <f>IF(ISBLANK(ukony!J111),"",ukony!J111)</f>
        <v>11281.6</v>
      </c>
    </row>
    <row r="113" spans="1:10" x14ac:dyDescent="0.25">
      <c r="A113" s="33">
        <f>IF(ISBLANK(ukony!A112),"",ukony!A112)</f>
        <v>103</v>
      </c>
      <c r="B113" s="34" t="str">
        <f>IF(ISBLANK(ukony!B112),"",ukony!B112)</f>
        <v>Trávník luční (ostatní)</v>
      </c>
      <c r="C113" s="35">
        <f>IF(ISBLANK(ukony!C112),"",ukony!C112)</f>
        <v>2</v>
      </c>
      <c r="D113" s="35">
        <f>IF(ISBLANK(ukony!D112),"",ukony!D112)</f>
        <v>2</v>
      </c>
      <c r="E113" s="35">
        <f>IF(ISBLANK(ukony!E112),"",ukony!E112)</f>
        <v>2</v>
      </c>
      <c r="F113" s="36">
        <f>IF(ISBLANK(ukony!F112),"",ukony!F112)</f>
        <v>114</v>
      </c>
      <c r="G113" s="35">
        <f>IF(ISBLANK(ukony!G112),"",ukony!G112)</f>
        <v>1</v>
      </c>
      <c r="H113" s="34" t="str">
        <f>IF(ISBLANK(ukony!H112),"",ukony!H112)</f>
        <v>Pokosení trávníku lučního s odvozem do 20 km ve svahu do 1:2</v>
      </c>
      <c r="I113" s="37">
        <f>IF(ISBLANK(ukony!I112),"",ukony!I112)</f>
        <v>6.44</v>
      </c>
      <c r="J113" s="38">
        <f>IF(ISBLANK(ukony!J112),"",ukony!J112)</f>
        <v>1468.3200000000002</v>
      </c>
    </row>
    <row r="114" spans="1:10" x14ac:dyDescent="0.25">
      <c r="A114" s="33">
        <f>IF(ISBLANK(ukony!A113),"",ukony!A113)</f>
        <v>103</v>
      </c>
      <c r="B114" s="34" t="str">
        <f>IF(ISBLANK(ukony!B113),"",ukony!B113)</f>
        <v>Trávník luční (ostatní)</v>
      </c>
      <c r="C114" s="35">
        <f>IF(ISBLANK(ukony!C113),"",ukony!C113)</f>
        <v>3</v>
      </c>
      <c r="D114" s="35">
        <f>IF(ISBLANK(ukony!D113),"",ukony!D113)</f>
        <v>1</v>
      </c>
      <c r="E114" s="35">
        <f>IF(ISBLANK(ukony!E113),"",ukony!E113)</f>
        <v>2</v>
      </c>
      <c r="F114" s="36">
        <f>IF(ISBLANK(ukony!F113),"",ukony!F113)</f>
        <v>380</v>
      </c>
      <c r="G114" s="35">
        <f>IF(ISBLANK(ukony!G113),"",ukony!G113)</f>
        <v>1</v>
      </c>
      <c r="H114" s="34" t="str">
        <f>IF(ISBLANK(ukony!H113),"",ukony!H113)</f>
        <v>Pokosení trávníku lučního s odvozem do 20 km v rovině a svahu do 1:5</v>
      </c>
      <c r="I114" s="37">
        <f>IF(ISBLANK(ukony!I113),"",ukony!I113)</f>
        <v>3.93</v>
      </c>
      <c r="J114" s="38">
        <f>IF(ISBLANK(ukony!J113),"",ukony!J113)</f>
        <v>2986.8</v>
      </c>
    </row>
    <row r="115" spans="1:10" x14ac:dyDescent="0.25">
      <c r="A115" s="33">
        <f>IF(ISBLANK(ukony!A114),"",ukony!A114)</f>
        <v>103</v>
      </c>
      <c r="B115" s="34" t="str">
        <f>IF(ISBLANK(ukony!B114),"",ukony!B114)</f>
        <v>Trávník luční (ostatní)</v>
      </c>
      <c r="C115" s="35">
        <f>IF(ISBLANK(ukony!C114),"",ukony!C114)</f>
        <v>3</v>
      </c>
      <c r="D115" s="35">
        <f>IF(ISBLANK(ukony!D114),"",ukony!D114)</f>
        <v>3</v>
      </c>
      <c r="E115" s="35">
        <f>IF(ISBLANK(ukony!E114),"",ukony!E114)</f>
        <v>2</v>
      </c>
      <c r="F115" s="36">
        <f>IF(ISBLANK(ukony!F114),"",ukony!F114)</f>
        <v>11</v>
      </c>
      <c r="G115" s="35">
        <f>IF(ISBLANK(ukony!G114),"",ukony!G114)</f>
        <v>1</v>
      </c>
      <c r="H115" s="34" t="str">
        <f>IF(ISBLANK(ukony!H114),"",ukony!H114)</f>
        <v>Pokosení trávníku lučního s odvozem do 20 km ve svahu do 1:1</v>
      </c>
      <c r="I115" s="37">
        <f>IF(ISBLANK(ukony!I114),"",ukony!I114)</f>
        <v>8.8000000000000007</v>
      </c>
      <c r="J115" s="38">
        <f>IF(ISBLANK(ukony!J114),"",ukony!J114)</f>
        <v>193.60000000000002</v>
      </c>
    </row>
    <row r="116" spans="1:10" x14ac:dyDescent="0.25">
      <c r="A116" s="33">
        <f>IF(ISBLANK(ukony!A115),"",ukony!A115)</f>
        <v>105</v>
      </c>
      <c r="B116" s="34" t="str">
        <f>IF(ISBLANK(ukony!B115),"",ukony!B115)</f>
        <v>Sportovní trávník (ostatní)</v>
      </c>
      <c r="C116" s="35">
        <f>IF(ISBLANK(ukony!C115),"",ukony!C115)</f>
        <v>1</v>
      </c>
      <c r="D116" s="35">
        <f>IF(ISBLANK(ukony!D115),"",ukony!D115)</f>
        <v>1</v>
      </c>
      <c r="E116" s="35">
        <f>IF(ISBLANK(ukony!E115),"",ukony!E115)</f>
        <v>15</v>
      </c>
      <c r="F116" s="36">
        <f>IF(ISBLANK(ukony!F115),"",ukony!F115)</f>
        <v>6515</v>
      </c>
      <c r="G116" s="35">
        <f>IF(ISBLANK(ukony!G115),"",ukony!G115)</f>
        <v>1</v>
      </c>
      <c r="H116" s="34" t="str">
        <f>IF(ISBLANK(ukony!H115),"",ukony!H115)</f>
        <v>Pokosení trávníku parkového s odvozem do 20 km v rovině a svahu do 1:5</v>
      </c>
      <c r="I116" s="37">
        <f>IF(ISBLANK(ukony!I115),"",ukony!I115)</f>
        <v>2.67</v>
      </c>
      <c r="J116" s="38">
        <f>IF(ISBLANK(ukony!J115),"",ukony!J115)</f>
        <v>260925.75</v>
      </c>
    </row>
    <row r="117" spans="1:10" x14ac:dyDescent="0.25">
      <c r="A117" s="33">
        <f>IF(ISBLANK(ukony!A116),"",ukony!A116)</f>
        <v>105</v>
      </c>
      <c r="B117" s="34" t="str">
        <f>IF(ISBLANK(ukony!B116),"",ukony!B116)</f>
        <v>Sportovní trávník (ostatní)</v>
      </c>
      <c r="C117" s="35">
        <f>IF(ISBLANK(ukony!C116),"",ukony!C116)</f>
        <v>1</v>
      </c>
      <c r="D117" s="35">
        <f>IF(ISBLANK(ukony!D116),"",ukony!D116)</f>
        <v>1</v>
      </c>
      <c r="E117" s="35">
        <f>IF(ISBLANK(ukony!E116),"",ukony!E116)</f>
        <v>1</v>
      </c>
      <c r="F117" s="36">
        <f>IF(ISBLANK(ukony!F116),"",ukony!F116)</f>
        <v>6515</v>
      </c>
      <c r="G117" s="35">
        <f>IF(ISBLANK(ukony!G116),"",ukony!G116)</f>
        <v>1</v>
      </c>
      <c r="H117" s="34" t="str">
        <f>IF(ISBLANK(ukony!H116),"",ukony!H116)</f>
        <v>Vyhrabání trávníku v rovině a svahu do 1:5</v>
      </c>
      <c r="I117" s="37">
        <f>IF(ISBLANK(ukony!I116),"",ukony!I116)</f>
        <v>3.76</v>
      </c>
      <c r="J117" s="38">
        <f>IF(ISBLANK(ukony!J116),"",ukony!J116)</f>
        <v>24496.399999999998</v>
      </c>
    </row>
    <row r="118" spans="1:10" x14ac:dyDescent="0.25">
      <c r="A118" s="33">
        <f>IF(ISBLANK(ukony!A117),"",ukony!A117)</f>
        <v>105</v>
      </c>
      <c r="B118" s="34" t="str">
        <f>IF(ISBLANK(ukony!B117),"",ukony!B117)</f>
        <v>Sportovní trávník (ostatní)</v>
      </c>
      <c r="C118" s="35">
        <f>IF(ISBLANK(ukony!C117),"",ukony!C117)</f>
        <v>1</v>
      </c>
      <c r="D118" s="35">
        <f>IF(ISBLANK(ukony!D117),"",ukony!D117)</f>
        <v>1</v>
      </c>
      <c r="E118" s="35">
        <f>IF(ISBLANK(ukony!E117),"",ukony!E117)</f>
        <v>1</v>
      </c>
      <c r="F118" s="36">
        <f>IF(ISBLANK(ukony!F117),"",ukony!F117)</f>
        <v>6515</v>
      </c>
      <c r="G118" s="35">
        <f>IF(ISBLANK(ukony!G117),"",ukony!G117)</f>
        <v>1</v>
      </c>
      <c r="H118" s="34" t="str">
        <f>IF(ISBLANK(ukony!H117),"",ukony!H117)</f>
        <v>Uválcování trávníku v rovině a svahu do 1:5</v>
      </c>
      <c r="I118" s="37">
        <f>IF(ISBLANK(ukony!I117),"",ukony!I117)</f>
        <v>0.66</v>
      </c>
      <c r="J118" s="38">
        <f>IF(ISBLANK(ukony!J117),"",ukony!J117)</f>
        <v>4299.9000000000005</v>
      </c>
    </row>
    <row r="119" spans="1:10" x14ac:dyDescent="0.25">
      <c r="A119" s="33">
        <f>IF(ISBLANK(ukony!A118),"",ukony!A118)</f>
        <v>105</v>
      </c>
      <c r="B119" s="34" t="str">
        <f>IF(ISBLANK(ukony!B118),"",ukony!B118)</f>
        <v>Sportovní trávník (ostatní)</v>
      </c>
      <c r="C119" s="35">
        <f>IF(ISBLANK(ukony!C118),"",ukony!C118)</f>
        <v>1</v>
      </c>
      <c r="D119" s="35">
        <f>IF(ISBLANK(ukony!D118),"",ukony!D118)</f>
        <v>1</v>
      </c>
      <c r="E119" s="35">
        <f>IF(ISBLANK(ukony!E118),"",ukony!E118)</f>
        <v>1</v>
      </c>
      <c r="F119" s="36">
        <f>IF(ISBLANK(ukony!F118),"",ukony!F118)</f>
        <v>6515</v>
      </c>
      <c r="G119" s="35">
        <f>IF(ISBLANK(ukony!G118),"",ukony!G118)</f>
        <v>1</v>
      </c>
      <c r="H119" s="34" t="str">
        <f>IF(ISBLANK(ukony!H118),"",ukony!H118)</f>
        <v>Provzdušnění trávníku bez přísevu travního osiva v rovině nebo na svahu do 1:5</v>
      </c>
      <c r="I119" s="37">
        <f>IF(ISBLANK(ukony!I118),"",ukony!I118)</f>
        <v>10.5</v>
      </c>
      <c r="J119" s="38">
        <f>IF(ISBLANK(ukony!J118),"",ukony!J118)</f>
        <v>68407.5</v>
      </c>
    </row>
    <row r="120" spans="1:10" x14ac:dyDescent="0.25">
      <c r="A120" s="33">
        <f>IF(ISBLANK(ukony!A119),"",ukony!A119)</f>
        <v>105</v>
      </c>
      <c r="B120" s="34" t="str">
        <f>IF(ISBLANK(ukony!B119),"",ukony!B119)</f>
        <v>Sportovní trávník (ostatní)</v>
      </c>
      <c r="C120" s="35">
        <f>IF(ISBLANK(ukony!C119),"",ukony!C119)</f>
        <v>1</v>
      </c>
      <c r="D120" s="35">
        <f>IF(ISBLANK(ukony!D119),"",ukony!D119)</f>
        <v>1</v>
      </c>
      <c r="E120" s="35">
        <f>IF(ISBLANK(ukony!E119),"",ukony!E119)</f>
        <v>1</v>
      </c>
      <c r="F120" s="36">
        <f>IF(ISBLANK(ukony!F119),"",ukony!F119)</f>
        <v>6515</v>
      </c>
      <c r="G120" s="35">
        <f>IF(ISBLANK(ukony!G119),"",ukony!G119)</f>
        <v>1</v>
      </c>
      <c r="H120" s="34" t="str">
        <f>IF(ISBLANK(ukony!H119),"",ukony!H119)</f>
        <v>Hnojení půdy umělým hnojivem na široko v rovině a svahu do 1:5</v>
      </c>
      <c r="I120" s="37">
        <f>IF(ISBLANK(ukony!I119),"",ukony!I119)</f>
        <v>0.1</v>
      </c>
      <c r="J120" s="38">
        <f>IF(ISBLANK(ukony!J119),"",ukony!J119)</f>
        <v>651.5</v>
      </c>
    </row>
    <row r="121" spans="1:10" x14ac:dyDescent="0.25">
      <c r="A121" s="33">
        <f>IF(ISBLANK(ukony!A120),"",ukony!A120)</f>
        <v>105</v>
      </c>
      <c r="B121" s="34" t="str">
        <f>IF(ISBLANK(ukony!B120),"",ukony!B120)</f>
        <v>Sportovní trávník (ostatní)</v>
      </c>
      <c r="C121" s="35">
        <f>IF(ISBLANK(ukony!C120),"",ukony!C120)</f>
        <v>1</v>
      </c>
      <c r="D121" s="35">
        <f>IF(ISBLANK(ukony!D120),"",ukony!D120)</f>
        <v>1</v>
      </c>
      <c r="E121" s="35">
        <f>IF(ISBLANK(ukony!E120),"",ukony!E120)</f>
        <v>1</v>
      </c>
      <c r="F121" s="36">
        <f>IF(ISBLANK(ukony!F120),"",ukony!F120)</f>
        <v>6515</v>
      </c>
      <c r="G121" s="35">
        <f>IF(ISBLANK(ukony!G120),"",ukony!G120)</f>
        <v>1</v>
      </c>
      <c r="H121" s="34" t="str">
        <f>IF(ISBLANK(ukony!H120),"",ukony!H120)</f>
        <v>hnojivo průmyslové Cererit</v>
      </c>
      <c r="I121" s="37">
        <f>IF(ISBLANK(ukony!I120),"",ukony!I120)</f>
        <v>0.35</v>
      </c>
      <c r="J121" s="38">
        <f>IF(ISBLANK(ukony!J120),"",ukony!J120)</f>
        <v>2280.25</v>
      </c>
    </row>
    <row r="122" spans="1:10" x14ac:dyDescent="0.25">
      <c r="A122" s="33">
        <f>IF(ISBLANK(ukony!A121),"",ukony!A121)</f>
        <v>105</v>
      </c>
      <c r="B122" s="34" t="str">
        <f>IF(ISBLANK(ukony!B121),"",ukony!B121)</f>
        <v>Sportovní trávník (ostatní)</v>
      </c>
      <c r="C122" s="35">
        <f>IF(ISBLANK(ukony!C121),"",ukony!C121)</f>
        <v>1</v>
      </c>
      <c r="D122" s="35">
        <f>IF(ISBLANK(ukony!D121),"",ukony!D121)</f>
        <v>1</v>
      </c>
      <c r="E122" s="35">
        <f>IF(ISBLANK(ukony!E121),"",ukony!E121)</f>
        <v>1</v>
      </c>
      <c r="F122" s="36">
        <f>IF(ISBLANK(ukony!F121),"",ukony!F121)</f>
        <v>6515</v>
      </c>
      <c r="G122" s="35">
        <f>IF(ISBLANK(ukony!G121),"",ukony!G121)</f>
        <v>1</v>
      </c>
      <c r="H122" s="34" t="str">
        <f>IF(ISBLANK(ukony!H121),"",ukony!H121)</f>
        <v>Chemické odplevelení postřikem na široko v rovině a svahu do 1:5</v>
      </c>
      <c r="I122" s="37">
        <f>IF(ISBLANK(ukony!I121),"",ukony!I121)</f>
        <v>4.0599999999999996</v>
      </c>
      <c r="J122" s="38">
        <f>IF(ISBLANK(ukony!J121),"",ukony!J121)</f>
        <v>26450.899999999998</v>
      </c>
    </row>
    <row r="123" spans="1:10" x14ac:dyDescent="0.25">
      <c r="A123" s="33">
        <f>IF(ISBLANK(ukony!A122),"",ukony!A122)</f>
        <v>105</v>
      </c>
      <c r="B123" s="34" t="str">
        <f>IF(ISBLANK(ukony!B122),"",ukony!B122)</f>
        <v>Sportovní trávník (ostatní)</v>
      </c>
      <c r="C123" s="35">
        <f>IF(ISBLANK(ukony!C122),"",ukony!C122)</f>
        <v>1</v>
      </c>
      <c r="D123" s="35">
        <f>IF(ISBLANK(ukony!D122),"",ukony!D122)</f>
        <v>1</v>
      </c>
      <c r="E123" s="35">
        <f>IF(ISBLANK(ukony!E122),"",ukony!E122)</f>
        <v>1</v>
      </c>
      <c r="F123" s="36">
        <f>IF(ISBLANK(ukony!F122),"",ukony!F122)</f>
        <v>6515</v>
      </c>
      <c r="G123" s="35">
        <f>IF(ISBLANK(ukony!G122),"",ukony!G122)</f>
        <v>1</v>
      </c>
      <c r="H123" s="34" t="str">
        <f>IF(ISBLANK(ukony!H122),"",ukony!H122)</f>
        <v>selektivní herbicid na hudení dvouděložných plevelů</v>
      </c>
      <c r="I123" s="37">
        <f>IF(ISBLANK(ukony!I122),"",ukony!I122)</f>
        <v>0.5</v>
      </c>
      <c r="J123" s="38">
        <f>IF(ISBLANK(ukony!J122),"",ukony!J122)</f>
        <v>3257.5</v>
      </c>
    </row>
    <row r="124" spans="1:10" x14ac:dyDescent="0.25">
      <c r="A124" s="33">
        <f>IF(ISBLANK(ukony!A123),"",ukony!A123)</f>
        <v>105</v>
      </c>
      <c r="B124" s="34" t="str">
        <f>IF(ISBLANK(ukony!B123),"",ukony!B123)</f>
        <v>Sportovní trávník (ostatní)</v>
      </c>
      <c r="C124" s="35">
        <f>IF(ISBLANK(ukony!C123),"",ukony!C123)</f>
        <v>1</v>
      </c>
      <c r="D124" s="35">
        <f>IF(ISBLANK(ukony!D123),"",ukony!D123)</f>
        <v>1</v>
      </c>
      <c r="E124" s="35">
        <f>IF(ISBLANK(ukony!E123),"",ukony!E123)</f>
        <v>2</v>
      </c>
      <c r="F124" s="36">
        <f>IF(ISBLANK(ukony!F123),"",ukony!F123)</f>
        <v>6515</v>
      </c>
      <c r="G124" s="35">
        <f>IF(ISBLANK(ukony!G123),"",ukony!G123)</f>
        <v>0.2</v>
      </c>
      <c r="H124" s="34" t="str">
        <f>IF(ISBLANK(ukony!H123),"",ukony!H123)</f>
        <v>Shrabání listí v rovině a svahu do 1:5</v>
      </c>
      <c r="I124" s="37">
        <f>IF(ISBLANK(ukony!I123),"",ukony!I123)</f>
        <v>9.14</v>
      </c>
      <c r="J124" s="38">
        <f>IF(ISBLANK(ukony!J123),"",ukony!J123)</f>
        <v>23818.84</v>
      </c>
    </row>
    <row r="125" spans="1:10" x14ac:dyDescent="0.25">
      <c r="A125" s="33">
        <f>IF(ISBLANK(ukony!A124),"",ukony!A124)</f>
        <v>107</v>
      </c>
      <c r="B125" s="34" t="str">
        <f>IF(ISBLANK(ukony!B124),"",ukony!B124)</f>
        <v>Bylinný pokryv (dodavatelsky)</v>
      </c>
      <c r="C125" s="35">
        <f>IF(ISBLANK(ukony!C124),"",ukony!C124)</f>
        <v>1</v>
      </c>
      <c r="D125" s="35">
        <f>IF(ISBLANK(ukony!D124),"",ukony!D124)</f>
        <v>1</v>
      </c>
      <c r="E125" s="35">
        <f>IF(ISBLANK(ukony!E124),"",ukony!E124)</f>
        <v>2</v>
      </c>
      <c r="F125" s="36">
        <f>IF(ISBLANK(ukony!F124),"",ukony!F124)</f>
        <v>15</v>
      </c>
      <c r="G125" s="35">
        <f>IF(ISBLANK(ukony!G124),"",ukony!G124)</f>
        <v>1</v>
      </c>
      <c r="H125" s="34" t="str">
        <f>IF(ISBLANK(ukony!H124),"",ukony!H124)</f>
        <v>Pokosení trávníku lučního s odvozem do 20 km v rovině a svahu do 1:5</v>
      </c>
      <c r="I125" s="37">
        <f>IF(ISBLANK(ukony!I124),"",ukony!I124)</f>
        <v>3.93</v>
      </c>
      <c r="J125" s="38">
        <f>IF(ISBLANK(ukony!J124),"",ukony!J124)</f>
        <v>117.9</v>
      </c>
    </row>
    <row r="126" spans="1:10" x14ac:dyDescent="0.25">
      <c r="A126" s="33">
        <f>IF(ISBLANK(ukony!A125),"",ukony!A125)</f>
        <v>107</v>
      </c>
      <c r="B126" s="34" t="str">
        <f>IF(ISBLANK(ukony!B125),"",ukony!B125)</f>
        <v>Bylinný pokryv (dodavatelsky)</v>
      </c>
      <c r="C126" s="35">
        <f>IF(ISBLANK(ukony!C125),"",ukony!C125)</f>
        <v>1</v>
      </c>
      <c r="D126" s="35">
        <f>IF(ISBLANK(ukony!D125),"",ukony!D125)</f>
        <v>3</v>
      </c>
      <c r="E126" s="35">
        <f>IF(ISBLANK(ukony!E125),"",ukony!E125)</f>
        <v>2</v>
      </c>
      <c r="F126" s="36">
        <f>IF(ISBLANK(ukony!F125),"",ukony!F125)</f>
        <v>282</v>
      </c>
      <c r="G126" s="35">
        <f>IF(ISBLANK(ukony!G125),"",ukony!G125)</f>
        <v>1</v>
      </c>
      <c r="H126" s="34" t="str">
        <f>IF(ISBLANK(ukony!H125),"",ukony!H125)</f>
        <v>Pokosení trávníku lučního s odvozem do 20 km ve svahu do 1:1</v>
      </c>
      <c r="I126" s="37">
        <f>IF(ISBLANK(ukony!I125),"",ukony!I125)</f>
        <v>8.8000000000000007</v>
      </c>
      <c r="J126" s="38">
        <f>IF(ISBLANK(ukony!J125),"",ukony!J125)</f>
        <v>4963.2000000000007</v>
      </c>
    </row>
    <row r="127" spans="1:10" x14ac:dyDescent="0.25">
      <c r="A127" s="33">
        <f>IF(ISBLANK(ukony!A126),"",ukony!A126)</f>
        <v>107</v>
      </c>
      <c r="B127" s="34" t="str">
        <f>IF(ISBLANK(ukony!B126),"",ukony!B126)</f>
        <v>Bylinný pokryv (dodavatelsky)</v>
      </c>
      <c r="C127" s="35">
        <f>IF(ISBLANK(ukony!C126),"",ukony!C126)</f>
        <v>2</v>
      </c>
      <c r="D127" s="35">
        <f>IF(ISBLANK(ukony!D126),"",ukony!D126)</f>
        <v>1</v>
      </c>
      <c r="E127" s="35">
        <f>IF(ISBLANK(ukony!E126),"",ukony!E126)</f>
        <v>2</v>
      </c>
      <c r="F127" s="36">
        <f>IF(ISBLANK(ukony!F126),"",ukony!F126)</f>
        <v>173</v>
      </c>
      <c r="G127" s="35">
        <f>IF(ISBLANK(ukony!G126),"",ukony!G126)</f>
        <v>1</v>
      </c>
      <c r="H127" s="34" t="str">
        <f>IF(ISBLANK(ukony!H126),"",ukony!H126)</f>
        <v>Pokosení trávníku lučního s odvozem do 20 km v rovině a svahu do 1:5</v>
      </c>
      <c r="I127" s="37">
        <f>IF(ISBLANK(ukony!I126),"",ukony!I126)</f>
        <v>3.93</v>
      </c>
      <c r="J127" s="38">
        <f>IF(ISBLANK(ukony!J126),"",ukony!J126)</f>
        <v>1359.78</v>
      </c>
    </row>
    <row r="128" spans="1:10" x14ac:dyDescent="0.25">
      <c r="A128" s="33">
        <f>IF(ISBLANK(ukony!A127),"",ukony!A127)</f>
        <v>107</v>
      </c>
      <c r="B128" s="34" t="str">
        <f>IF(ISBLANK(ukony!B127),"",ukony!B127)</f>
        <v>Bylinný pokryv (dodavatelsky)</v>
      </c>
      <c r="C128" s="35">
        <f>IF(ISBLANK(ukony!C127),"",ukony!C127)</f>
        <v>2</v>
      </c>
      <c r="D128" s="35">
        <f>IF(ISBLANK(ukony!D127),"",ukony!D127)</f>
        <v>3</v>
      </c>
      <c r="E128" s="35">
        <f>IF(ISBLANK(ukony!E127),"",ukony!E127)</f>
        <v>2</v>
      </c>
      <c r="F128" s="36">
        <f>IF(ISBLANK(ukony!F127),"",ukony!F127)</f>
        <v>173</v>
      </c>
      <c r="G128" s="35">
        <f>IF(ISBLANK(ukony!G127),"",ukony!G127)</f>
        <v>1</v>
      </c>
      <c r="H128" s="34" t="str">
        <f>IF(ISBLANK(ukony!H127),"",ukony!H127)</f>
        <v>Pokosení trávníku lučního s odvozem do 20 km ve svahu do 1:1</v>
      </c>
      <c r="I128" s="37">
        <f>IF(ISBLANK(ukony!I127),"",ukony!I127)</f>
        <v>8.8000000000000007</v>
      </c>
      <c r="J128" s="38">
        <f>IF(ISBLANK(ukony!J127),"",ukony!J127)</f>
        <v>3044.8</v>
      </c>
    </row>
    <row r="129" spans="1:10" x14ac:dyDescent="0.25">
      <c r="A129" s="33">
        <f>IF(ISBLANK(ukony!A128),"",ukony!A128)</f>
        <v>107</v>
      </c>
      <c r="B129" s="34" t="str">
        <f>IF(ISBLANK(ukony!B128),"",ukony!B128)</f>
        <v>Bylinný pokryv (dodavatelsky)</v>
      </c>
      <c r="C129" s="35">
        <f>IF(ISBLANK(ukony!C128),"",ukony!C128)</f>
        <v>3</v>
      </c>
      <c r="D129" s="35">
        <f>IF(ISBLANK(ukony!D128),"",ukony!D128)</f>
        <v>2</v>
      </c>
      <c r="E129" s="35">
        <f>IF(ISBLANK(ukony!E128),"",ukony!E128)</f>
        <v>2</v>
      </c>
      <c r="F129" s="36">
        <f>IF(ISBLANK(ukony!F128),"",ukony!F128)</f>
        <v>13</v>
      </c>
      <c r="G129" s="35">
        <f>IF(ISBLANK(ukony!G128),"",ukony!G128)</f>
        <v>1</v>
      </c>
      <c r="H129" s="34" t="str">
        <f>IF(ISBLANK(ukony!H128),"",ukony!H128)</f>
        <v>Pokosení trávníku lučního s odvozem do 20 km ve svahu do 1:2</v>
      </c>
      <c r="I129" s="37">
        <f>IF(ISBLANK(ukony!I128),"",ukony!I128)</f>
        <v>6.44</v>
      </c>
      <c r="J129" s="38">
        <f>IF(ISBLANK(ukony!J128),"",ukony!J128)</f>
        <v>167.44</v>
      </c>
    </row>
    <row r="130" spans="1:10" x14ac:dyDescent="0.25">
      <c r="A130" s="33">
        <f>IF(ISBLANK(ukony!A129),"",ukony!A129)</f>
        <v>107</v>
      </c>
      <c r="B130" s="34" t="str">
        <f>IF(ISBLANK(ukony!B129),"",ukony!B129)</f>
        <v>Bylinný pokryv (zaměstnanci města)</v>
      </c>
      <c r="C130" s="35">
        <f>IF(ISBLANK(ukony!C129),"",ukony!C129)</f>
        <v>2</v>
      </c>
      <c r="D130" s="35">
        <f>IF(ISBLANK(ukony!D129),"",ukony!D129)</f>
        <v>1</v>
      </c>
      <c r="E130" s="35">
        <f>IF(ISBLANK(ukony!E129),"",ukony!E129)</f>
        <v>2</v>
      </c>
      <c r="F130" s="36">
        <f>IF(ISBLANK(ukony!F129),"",ukony!F129)</f>
        <v>61</v>
      </c>
      <c r="G130" s="35">
        <f>IF(ISBLANK(ukony!G129),"",ukony!G129)</f>
        <v>1</v>
      </c>
      <c r="H130" s="34" t="str">
        <f>IF(ISBLANK(ukony!H129),"",ukony!H129)</f>
        <v>Pokosení trávníku lučního s odvozem do 20 km v rovině a svahu do 1:5</v>
      </c>
      <c r="I130" s="37">
        <f>IF(ISBLANK(ukony!I129),"",ukony!I129)</f>
        <v>3.93</v>
      </c>
      <c r="J130" s="38">
        <f>IF(ISBLANK(ukony!J129),"",ukony!J129)</f>
        <v>479.46000000000004</v>
      </c>
    </row>
    <row r="131" spans="1:10" x14ac:dyDescent="0.25">
      <c r="A131" s="33">
        <f>IF(ISBLANK(ukony!A130),"",ukony!A130)</f>
        <v>107</v>
      </c>
      <c r="B131" s="34" t="str">
        <f>IF(ISBLANK(ukony!B130),"",ukony!B130)</f>
        <v>Bylinný pokryv (zaměstnanci města)</v>
      </c>
      <c r="C131" s="35">
        <f>IF(ISBLANK(ukony!C130),"",ukony!C130)</f>
        <v>2</v>
      </c>
      <c r="D131" s="35">
        <f>IF(ISBLANK(ukony!D130),"",ukony!D130)</f>
        <v>2</v>
      </c>
      <c r="E131" s="35">
        <f>IF(ISBLANK(ukony!E130),"",ukony!E130)</f>
        <v>2</v>
      </c>
      <c r="F131" s="36">
        <f>IF(ISBLANK(ukony!F130),"",ukony!F130)</f>
        <v>69</v>
      </c>
      <c r="G131" s="35">
        <f>IF(ISBLANK(ukony!G130),"",ukony!G130)</f>
        <v>1</v>
      </c>
      <c r="H131" s="34" t="str">
        <f>IF(ISBLANK(ukony!H130),"",ukony!H130)</f>
        <v>Pokosení trávníku lučního s odvozem do 20 km ve svahu do 1:2</v>
      </c>
      <c r="I131" s="37">
        <f>IF(ISBLANK(ukony!I130),"",ukony!I130)</f>
        <v>6.44</v>
      </c>
      <c r="J131" s="38">
        <f>IF(ISBLANK(ukony!J130),"",ukony!J130)</f>
        <v>888.72</v>
      </c>
    </row>
    <row r="132" spans="1:10" x14ac:dyDescent="0.25">
      <c r="A132" s="33">
        <f>IF(ISBLANK(ukony!A131),"",ukony!A131)</f>
        <v>107</v>
      </c>
      <c r="B132" s="34" t="str">
        <f>IF(ISBLANK(ukony!B131),"",ukony!B131)</f>
        <v>Bylinný pokryv (zaměstnanci města)</v>
      </c>
      <c r="C132" s="35">
        <f>IF(ISBLANK(ukony!C131),"",ukony!C131)</f>
        <v>2</v>
      </c>
      <c r="D132" s="35">
        <f>IF(ISBLANK(ukony!D131),"",ukony!D131)</f>
        <v>3</v>
      </c>
      <c r="E132" s="35">
        <f>IF(ISBLANK(ukony!E131),"",ukony!E131)</f>
        <v>2</v>
      </c>
      <c r="F132" s="36">
        <f>IF(ISBLANK(ukony!F131),"",ukony!F131)</f>
        <v>761</v>
      </c>
      <c r="G132" s="35">
        <f>IF(ISBLANK(ukony!G131),"",ukony!G131)</f>
        <v>1</v>
      </c>
      <c r="H132" s="34" t="str">
        <f>IF(ISBLANK(ukony!H131),"",ukony!H131)</f>
        <v>Pokosení trávníku lučního s odvozem do 20 km ve svahu do 1:1</v>
      </c>
      <c r="I132" s="37">
        <f>IF(ISBLANK(ukony!I131),"",ukony!I131)</f>
        <v>8.8000000000000007</v>
      </c>
      <c r="J132" s="38">
        <f>IF(ISBLANK(ukony!J131),"",ukony!J131)</f>
        <v>13393.6</v>
      </c>
    </row>
    <row r="133" spans="1:10" x14ac:dyDescent="0.25">
      <c r="A133" s="33">
        <f>IF(ISBLANK(ukony!A132),"",ukony!A132)</f>
        <v>107</v>
      </c>
      <c r="B133" s="34" t="str">
        <f>IF(ISBLANK(ukony!B132),"",ukony!B132)</f>
        <v>Bylinný pokryv (ostatní)</v>
      </c>
      <c r="C133" s="35">
        <f>IF(ISBLANK(ukony!C132),"",ukony!C132)</f>
        <v>1</v>
      </c>
      <c r="D133" s="35">
        <f>IF(ISBLANK(ukony!D132),"",ukony!D132)</f>
        <v>1</v>
      </c>
      <c r="E133" s="35">
        <f>IF(ISBLANK(ukony!E132),"",ukony!E132)</f>
        <v>2</v>
      </c>
      <c r="F133" s="36">
        <f>IF(ISBLANK(ukony!F132),"",ukony!F132)</f>
        <v>180</v>
      </c>
      <c r="G133" s="35">
        <f>IF(ISBLANK(ukony!G132),"",ukony!G132)</f>
        <v>1</v>
      </c>
      <c r="H133" s="34" t="str">
        <f>IF(ISBLANK(ukony!H132),"",ukony!H132)</f>
        <v>Pokosení trávníku lučního s odvozem do 20 km v rovině a svahu do 1:5</v>
      </c>
      <c r="I133" s="37">
        <f>IF(ISBLANK(ukony!I132),"",ukony!I132)</f>
        <v>3.93</v>
      </c>
      <c r="J133" s="38">
        <f>IF(ISBLANK(ukony!J132),"",ukony!J132)</f>
        <v>1414.8</v>
      </c>
    </row>
    <row r="134" spans="1:10" x14ac:dyDescent="0.25">
      <c r="A134" s="33">
        <f>IF(ISBLANK(ukony!A133),"",ukony!A133)</f>
        <v>112</v>
      </c>
      <c r="B134" s="34" t="str">
        <f>IF(ISBLANK(ukony!B133),"",ukony!B133)</f>
        <v>Záhony trvalek</v>
      </c>
      <c r="C134" s="35">
        <f>IF(ISBLANK(ukony!C133),"",ukony!C133)</f>
        <v>1</v>
      </c>
      <c r="D134" s="35">
        <f>IF(ISBLANK(ukony!D133),"",ukony!D133)</f>
        <v>1</v>
      </c>
      <c r="E134" s="35">
        <f>IF(ISBLANK(ukony!E133),"",ukony!E133)</f>
        <v>3</v>
      </c>
      <c r="F134" s="36">
        <f>IF(ISBLANK(ukony!F133),"",ukony!F133)</f>
        <v>232</v>
      </c>
      <c r="G134" s="35">
        <f>IF(ISBLANK(ukony!G133),"",ukony!G133)</f>
        <v>1</v>
      </c>
      <c r="H134" s="34" t="str">
        <f>IF(ISBLANK(ukony!H133),"",ukony!H133)</f>
        <v>Zalití rostlin vodou</v>
      </c>
      <c r="I134" s="37">
        <f>IF(ISBLANK(ukony!I133),"",ukony!I133)</f>
        <v>1.21</v>
      </c>
      <c r="J134" s="38">
        <f>IF(ISBLANK(ukony!J133),"",ukony!J133)</f>
        <v>842.15999999999985</v>
      </c>
    </row>
    <row r="135" spans="1:10" x14ac:dyDescent="0.25">
      <c r="A135" s="33">
        <f>IF(ISBLANK(ukony!A134),"",ukony!A134)</f>
        <v>112</v>
      </c>
      <c r="B135" s="34" t="str">
        <f>IF(ISBLANK(ukony!B134),"",ukony!B134)</f>
        <v>Záhony trvalek</v>
      </c>
      <c r="C135" s="35">
        <f>IF(ISBLANK(ukony!C134),"",ukony!C134)</f>
        <v>1</v>
      </c>
      <c r="D135" s="35">
        <f>IF(ISBLANK(ukony!D134),"",ukony!D134)</f>
        <v>1</v>
      </c>
      <c r="E135" s="35">
        <f>IF(ISBLANK(ukony!E134),"",ukony!E134)</f>
        <v>3</v>
      </c>
      <c r="F135" s="36">
        <f>IF(ISBLANK(ukony!F134),"",ukony!F134)</f>
        <v>232</v>
      </c>
      <c r="G135" s="35">
        <f>IF(ISBLANK(ukony!G134),"",ukony!G134)</f>
        <v>1</v>
      </c>
      <c r="H135" s="34" t="str">
        <f>IF(ISBLANK(ukony!H134),"",ukony!H134)</f>
        <v>Dovoz vody pro zálivku na vzdálenost do 1000 m</v>
      </c>
      <c r="I135" s="37">
        <f>IF(ISBLANK(ukony!I134),"",ukony!I134)</f>
        <v>333</v>
      </c>
      <c r="J135" s="38">
        <f>IF(ISBLANK(ukony!J134),"",ukony!J134)</f>
        <v>231768</v>
      </c>
    </row>
    <row r="136" spans="1:10" x14ac:dyDescent="0.25">
      <c r="A136" s="33">
        <f>IF(ISBLANK(ukony!A135),"",ukony!A135)</f>
        <v>112</v>
      </c>
      <c r="B136" s="34" t="str">
        <f>IF(ISBLANK(ukony!B135),"",ukony!B135)</f>
        <v>Záhony trvalek</v>
      </c>
      <c r="C136" s="35">
        <f>IF(ISBLANK(ukony!C135),"",ukony!C135)</f>
        <v>1</v>
      </c>
      <c r="D136" s="35">
        <f>IF(ISBLANK(ukony!D135),"",ukony!D135)</f>
        <v>1</v>
      </c>
      <c r="E136" s="35">
        <f>IF(ISBLANK(ukony!E135),"",ukony!E135)</f>
        <v>0.5</v>
      </c>
      <c r="F136" s="36">
        <f>IF(ISBLANK(ukony!F135),"",ukony!F135)</f>
        <v>232</v>
      </c>
      <c r="G136" s="35">
        <f>IF(ISBLANK(ukony!G135),"",ukony!G135)</f>
        <v>1</v>
      </c>
      <c r="H136" s="34" t="str">
        <f>IF(ISBLANK(ukony!H135),"",ukony!H135)</f>
        <v>Hnojení půdy umělým hnojivem na široko v rovině a svahu do 1:5</v>
      </c>
      <c r="I136" s="37">
        <f>IF(ISBLANK(ukony!I135),"",ukony!I135)</f>
        <v>0.1</v>
      </c>
      <c r="J136" s="38">
        <f>IF(ISBLANK(ukony!J135),"",ukony!J135)</f>
        <v>11.600000000000001</v>
      </c>
    </row>
    <row r="137" spans="1:10" x14ac:dyDescent="0.25">
      <c r="A137" s="33">
        <f>IF(ISBLANK(ukony!A136),"",ukony!A136)</f>
        <v>112</v>
      </c>
      <c r="B137" s="34" t="str">
        <f>IF(ISBLANK(ukony!B136),"",ukony!B136)</f>
        <v>Záhony trvalek</v>
      </c>
      <c r="C137" s="35">
        <f>IF(ISBLANK(ukony!C136),"",ukony!C136)</f>
        <v>1</v>
      </c>
      <c r="D137" s="35">
        <f>IF(ISBLANK(ukony!D136),"",ukony!D136)</f>
        <v>1</v>
      </c>
      <c r="E137" s="35">
        <f>IF(ISBLANK(ukony!E136),"",ukony!E136)</f>
        <v>0.5</v>
      </c>
      <c r="F137" s="36">
        <f>IF(ISBLANK(ukony!F136),"",ukony!F136)</f>
        <v>232</v>
      </c>
      <c r="G137" s="35">
        <f>IF(ISBLANK(ukony!G136),"",ukony!G136)</f>
        <v>1</v>
      </c>
      <c r="H137" s="34" t="str">
        <f>IF(ISBLANK(ukony!H136),"",ukony!H136)</f>
        <v>Hnojivo na růže a trvalky</v>
      </c>
      <c r="I137" s="37">
        <f>IF(ISBLANK(ukony!I136),"",ukony!I136)</f>
        <v>0.45</v>
      </c>
      <c r="J137" s="38">
        <f>IF(ISBLANK(ukony!J136),"",ukony!J136)</f>
        <v>52.2</v>
      </c>
    </row>
    <row r="138" spans="1:10" x14ac:dyDescent="0.25">
      <c r="A138" s="33">
        <f>IF(ISBLANK(ukony!A137),"",ukony!A137)</f>
        <v>112</v>
      </c>
      <c r="B138" s="34" t="str">
        <f>IF(ISBLANK(ukony!B137),"",ukony!B137)</f>
        <v>Záhony trvalek</v>
      </c>
      <c r="C138" s="35">
        <f>IF(ISBLANK(ukony!C137),"",ukony!C137)</f>
        <v>1</v>
      </c>
      <c r="D138" s="35">
        <f>IF(ISBLANK(ukony!D137),"",ukony!D137)</f>
        <v>1</v>
      </c>
      <c r="E138" s="35">
        <f>IF(ISBLANK(ukony!E137),"",ukony!E137)</f>
        <v>6</v>
      </c>
      <c r="F138" s="36">
        <f>IF(ISBLANK(ukony!F137),"",ukony!F137)</f>
        <v>232</v>
      </c>
      <c r="G138" s="35">
        <f>IF(ISBLANK(ukony!G137),"",ukony!G137)</f>
        <v>1</v>
      </c>
      <c r="H138" s="34" t="str">
        <f>IF(ISBLANK(ukony!H137),"",ukony!H137)</f>
        <v>Vypletí záhonu květin s naložením a odvozem odpadu do 20 km</v>
      </c>
      <c r="I138" s="37">
        <f>IF(ISBLANK(ukony!I137),"",ukony!I137)</f>
        <v>31.3</v>
      </c>
      <c r="J138" s="38">
        <f>IF(ISBLANK(ukony!J137),"",ukony!J137)</f>
        <v>43569.600000000006</v>
      </c>
    </row>
    <row r="139" spans="1:10" x14ac:dyDescent="0.25">
      <c r="A139" s="33">
        <f>IF(ISBLANK(ukony!A138),"",ukony!A138)</f>
        <v>112</v>
      </c>
      <c r="B139" s="34" t="str">
        <f>IF(ISBLANK(ukony!B138),"",ukony!B138)</f>
        <v>Záhony trvalek</v>
      </c>
      <c r="C139" s="35">
        <f>IF(ISBLANK(ukony!C138),"",ukony!C138)</f>
        <v>1</v>
      </c>
      <c r="D139" s="35">
        <f>IF(ISBLANK(ukony!D138),"",ukony!D138)</f>
        <v>1</v>
      </c>
      <c r="E139" s="35">
        <f>IF(ISBLANK(ukony!E138),"",ukony!E138)</f>
        <v>0.5</v>
      </c>
      <c r="F139" s="36">
        <f>IF(ISBLANK(ukony!F138),"",ukony!F138)</f>
        <v>232</v>
      </c>
      <c r="G139" s="35">
        <f>IF(ISBLANK(ukony!G138),"",ukony!G138)</f>
        <v>1</v>
      </c>
      <c r="H139" s="34" t="str">
        <f>IF(ISBLANK(ukony!H138),"",ukony!H138)</f>
        <v>Dosadba trvalek prostokořenných</v>
      </c>
      <c r="I139" s="37">
        <f>IF(ISBLANK(ukony!I138),"",ukony!I138)</f>
        <v>35.4</v>
      </c>
      <c r="J139" s="38">
        <f>IF(ISBLANK(ukony!J138),"",ukony!J138)</f>
        <v>4106.3999999999996</v>
      </c>
    </row>
    <row r="140" spans="1:10" x14ac:dyDescent="0.25">
      <c r="A140" s="33">
        <f>IF(ISBLANK(ukony!A139),"",ukony!A139)</f>
        <v>112</v>
      </c>
      <c r="B140" s="34" t="str">
        <f>IF(ISBLANK(ukony!B139),"",ukony!B139)</f>
        <v>Záhony trvalek</v>
      </c>
      <c r="C140" s="35">
        <f>IF(ISBLANK(ukony!C139),"",ukony!C139)</f>
        <v>1</v>
      </c>
      <c r="D140" s="35">
        <f>IF(ISBLANK(ukony!D139),"",ukony!D139)</f>
        <v>1</v>
      </c>
      <c r="E140" s="35">
        <f>IF(ISBLANK(ukony!E139),"",ukony!E139)</f>
        <v>2</v>
      </c>
      <c r="F140" s="36">
        <f>IF(ISBLANK(ukony!F139),"",ukony!F139)</f>
        <v>232</v>
      </c>
      <c r="G140" s="35">
        <f>IF(ISBLANK(ukony!G139),"",ukony!G139)</f>
        <v>1</v>
      </c>
      <c r="H140" s="34" t="str">
        <f>IF(ISBLANK(ukony!H139),"",ukony!H139)</f>
        <v>Odstranění odkvetlých a odumřelých částí trvalek s odklizením odpadu do 20 km</v>
      </c>
      <c r="I140" s="37">
        <f>IF(ISBLANK(ukony!I139),"",ukony!I139)</f>
        <v>16.2</v>
      </c>
      <c r="J140" s="38">
        <f>IF(ISBLANK(ukony!J139),"",ukony!J139)</f>
        <v>7516.7999999999993</v>
      </c>
    </row>
    <row r="141" spans="1:10" x14ac:dyDescent="0.25">
      <c r="A141" s="33">
        <f>IF(ISBLANK(ukony!A140),"",ukony!A140)</f>
        <v>112</v>
      </c>
      <c r="B141" s="34" t="str">
        <f>IF(ISBLANK(ukony!B140),"",ukony!B140)</f>
        <v>Záhony trvalek</v>
      </c>
      <c r="C141" s="35">
        <f>IF(ISBLANK(ukony!C140),"",ukony!C140)</f>
        <v>1</v>
      </c>
      <c r="D141" s="35">
        <f>IF(ISBLANK(ukony!D140),"",ukony!D140)</f>
        <v>2</v>
      </c>
      <c r="E141" s="35">
        <f>IF(ISBLANK(ukony!E140),"",ukony!E140)</f>
        <v>3</v>
      </c>
      <c r="F141" s="36">
        <f>IF(ISBLANK(ukony!F140),"",ukony!F140)</f>
        <v>8</v>
      </c>
      <c r="G141" s="35">
        <f>IF(ISBLANK(ukony!G140),"",ukony!G140)</f>
        <v>1</v>
      </c>
      <c r="H141" s="34" t="str">
        <f>IF(ISBLANK(ukony!H140),"",ukony!H140)</f>
        <v>Zalití rostlin vodou</v>
      </c>
      <c r="I141" s="37">
        <f>IF(ISBLANK(ukony!I140),"",ukony!I140)</f>
        <v>1.21</v>
      </c>
      <c r="J141" s="38">
        <f>IF(ISBLANK(ukony!J140),"",ukony!J140)</f>
        <v>29.04</v>
      </c>
    </row>
    <row r="142" spans="1:10" x14ac:dyDescent="0.25">
      <c r="A142" s="33">
        <f>IF(ISBLANK(ukony!A141),"",ukony!A141)</f>
        <v>112</v>
      </c>
      <c r="B142" s="34" t="str">
        <f>IF(ISBLANK(ukony!B141),"",ukony!B141)</f>
        <v>Záhony trvalek</v>
      </c>
      <c r="C142" s="35">
        <f>IF(ISBLANK(ukony!C141),"",ukony!C141)</f>
        <v>1</v>
      </c>
      <c r="D142" s="35">
        <f>IF(ISBLANK(ukony!D141),"",ukony!D141)</f>
        <v>2</v>
      </c>
      <c r="E142" s="35">
        <f>IF(ISBLANK(ukony!E141),"",ukony!E141)</f>
        <v>3</v>
      </c>
      <c r="F142" s="36">
        <f>IF(ISBLANK(ukony!F141),"",ukony!F141)</f>
        <v>8</v>
      </c>
      <c r="G142" s="35">
        <f>IF(ISBLANK(ukony!G141),"",ukony!G141)</f>
        <v>1</v>
      </c>
      <c r="H142" s="34" t="str">
        <f>IF(ISBLANK(ukony!H141),"",ukony!H141)</f>
        <v>Dovoz vody pro zálivku na vzdálenost do 1000 m</v>
      </c>
      <c r="I142" s="37">
        <f>IF(ISBLANK(ukony!I141),"",ukony!I141)</f>
        <v>333</v>
      </c>
      <c r="J142" s="38">
        <f>IF(ISBLANK(ukony!J141),"",ukony!J141)</f>
        <v>7992</v>
      </c>
    </row>
    <row r="143" spans="1:10" x14ac:dyDescent="0.25">
      <c r="A143" s="33">
        <f>IF(ISBLANK(ukony!A142),"",ukony!A142)</f>
        <v>112</v>
      </c>
      <c r="B143" s="34" t="str">
        <f>IF(ISBLANK(ukony!B142),"",ukony!B142)</f>
        <v>Záhony trvalek</v>
      </c>
      <c r="C143" s="35">
        <f>IF(ISBLANK(ukony!C142),"",ukony!C142)</f>
        <v>1</v>
      </c>
      <c r="D143" s="35">
        <f>IF(ISBLANK(ukony!D142),"",ukony!D142)</f>
        <v>2</v>
      </c>
      <c r="E143" s="35">
        <f>IF(ISBLANK(ukony!E142),"",ukony!E142)</f>
        <v>0.5</v>
      </c>
      <c r="F143" s="36">
        <f>IF(ISBLANK(ukony!F142),"",ukony!F142)</f>
        <v>8</v>
      </c>
      <c r="G143" s="35">
        <f>IF(ISBLANK(ukony!G142),"",ukony!G142)</f>
        <v>1</v>
      </c>
      <c r="H143" s="34" t="str">
        <f>IF(ISBLANK(ukony!H142),"",ukony!H142)</f>
        <v>Hnojení půdy umělým hnojivem na široko ve svahu do 1:2</v>
      </c>
      <c r="I143" s="37">
        <f>IF(ISBLANK(ukony!I142),"",ukony!I142)</f>
        <v>0.1</v>
      </c>
      <c r="J143" s="38">
        <f>IF(ISBLANK(ukony!J142),"",ukony!J142)</f>
        <v>0.4</v>
      </c>
    </row>
    <row r="144" spans="1:10" x14ac:dyDescent="0.25">
      <c r="A144" s="33">
        <f>IF(ISBLANK(ukony!A143),"",ukony!A143)</f>
        <v>112</v>
      </c>
      <c r="B144" s="34" t="str">
        <f>IF(ISBLANK(ukony!B143),"",ukony!B143)</f>
        <v>Záhony trvalek</v>
      </c>
      <c r="C144" s="35">
        <f>IF(ISBLANK(ukony!C143),"",ukony!C143)</f>
        <v>1</v>
      </c>
      <c r="D144" s="35">
        <f>IF(ISBLANK(ukony!D143),"",ukony!D143)</f>
        <v>2</v>
      </c>
      <c r="E144" s="35">
        <f>IF(ISBLANK(ukony!E143),"",ukony!E143)</f>
        <v>0.5</v>
      </c>
      <c r="F144" s="36">
        <f>IF(ISBLANK(ukony!F143),"",ukony!F143)</f>
        <v>8</v>
      </c>
      <c r="G144" s="35">
        <f>IF(ISBLANK(ukony!G143),"",ukony!G143)</f>
        <v>1</v>
      </c>
      <c r="H144" s="34" t="str">
        <f>IF(ISBLANK(ukony!H143),"",ukony!H143)</f>
        <v>Hnojivo na růže a trvalky</v>
      </c>
      <c r="I144" s="37">
        <f>IF(ISBLANK(ukony!I143),"",ukony!I143)</f>
        <v>0.45</v>
      </c>
      <c r="J144" s="38">
        <f>IF(ISBLANK(ukony!J143),"",ukony!J143)</f>
        <v>1.8</v>
      </c>
    </row>
    <row r="145" spans="1:10" x14ac:dyDescent="0.25">
      <c r="A145" s="33">
        <f>IF(ISBLANK(ukony!A144),"",ukony!A144)</f>
        <v>112</v>
      </c>
      <c r="B145" s="34" t="str">
        <f>IF(ISBLANK(ukony!B144),"",ukony!B144)</f>
        <v>Záhony trvalek</v>
      </c>
      <c r="C145" s="35">
        <f>IF(ISBLANK(ukony!C144),"",ukony!C144)</f>
        <v>1</v>
      </c>
      <c r="D145" s="35">
        <f>IF(ISBLANK(ukony!D144),"",ukony!D144)</f>
        <v>2</v>
      </c>
      <c r="E145" s="35">
        <f>IF(ISBLANK(ukony!E144),"",ukony!E144)</f>
        <v>6</v>
      </c>
      <c r="F145" s="36">
        <f>IF(ISBLANK(ukony!F144),"",ukony!F144)</f>
        <v>8</v>
      </c>
      <c r="G145" s="35">
        <f>IF(ISBLANK(ukony!G144),"",ukony!G144)</f>
        <v>1</v>
      </c>
      <c r="H145" s="34" t="str">
        <f>IF(ISBLANK(ukony!H144),"",ukony!H144)</f>
        <v>Vypletí záhonu květin s naložením a odvozem odpadu do 20 km</v>
      </c>
      <c r="I145" s="37">
        <f>IF(ISBLANK(ukony!I144),"",ukony!I144)</f>
        <v>31.3</v>
      </c>
      <c r="J145" s="38">
        <f>IF(ISBLANK(ukony!J144),"",ukony!J144)</f>
        <v>1502.4</v>
      </c>
    </row>
    <row r="146" spans="1:10" x14ac:dyDescent="0.25">
      <c r="A146" s="33">
        <f>IF(ISBLANK(ukony!A145),"",ukony!A145)</f>
        <v>112</v>
      </c>
      <c r="B146" s="34" t="str">
        <f>IF(ISBLANK(ukony!B145),"",ukony!B145)</f>
        <v>Záhony trvalek</v>
      </c>
      <c r="C146" s="35">
        <f>IF(ISBLANK(ukony!C145),"",ukony!C145)</f>
        <v>1</v>
      </c>
      <c r="D146" s="35">
        <f>IF(ISBLANK(ukony!D145),"",ukony!D145)</f>
        <v>2</v>
      </c>
      <c r="E146" s="35">
        <f>IF(ISBLANK(ukony!E145),"",ukony!E145)</f>
        <v>0.5</v>
      </c>
      <c r="F146" s="36">
        <f>IF(ISBLANK(ukony!F145),"",ukony!F145)</f>
        <v>8</v>
      </c>
      <c r="G146" s="35">
        <f>IF(ISBLANK(ukony!G145),"",ukony!G145)</f>
        <v>1</v>
      </c>
      <c r="H146" s="34" t="str">
        <f>IF(ISBLANK(ukony!H145),"",ukony!H145)</f>
        <v>Dosadba trvalek prostokořenných</v>
      </c>
      <c r="I146" s="37">
        <f>IF(ISBLANK(ukony!I145),"",ukony!I145)</f>
        <v>35.4</v>
      </c>
      <c r="J146" s="38">
        <f>IF(ISBLANK(ukony!J145),"",ukony!J145)</f>
        <v>141.6</v>
      </c>
    </row>
    <row r="147" spans="1:10" x14ac:dyDescent="0.25">
      <c r="A147" s="33">
        <f>IF(ISBLANK(ukony!A146),"",ukony!A146)</f>
        <v>112</v>
      </c>
      <c r="B147" s="34" t="str">
        <f>IF(ISBLANK(ukony!B146),"",ukony!B146)</f>
        <v>Záhony trvalek</v>
      </c>
      <c r="C147" s="35">
        <f>IF(ISBLANK(ukony!C146),"",ukony!C146)</f>
        <v>1</v>
      </c>
      <c r="D147" s="35">
        <f>IF(ISBLANK(ukony!D146),"",ukony!D146)</f>
        <v>2</v>
      </c>
      <c r="E147" s="35">
        <f>IF(ISBLANK(ukony!E146),"",ukony!E146)</f>
        <v>2</v>
      </c>
      <c r="F147" s="36">
        <f>IF(ISBLANK(ukony!F146),"",ukony!F146)</f>
        <v>8</v>
      </c>
      <c r="G147" s="35">
        <f>IF(ISBLANK(ukony!G146),"",ukony!G146)</f>
        <v>1</v>
      </c>
      <c r="H147" s="34" t="str">
        <f>IF(ISBLANK(ukony!H146),"",ukony!H146)</f>
        <v>Odstranění odkvetlých a odumřelých částí trvalek s odklizením odpadu do 20 km</v>
      </c>
      <c r="I147" s="37">
        <f>IF(ISBLANK(ukony!I146),"",ukony!I146)</f>
        <v>16.2</v>
      </c>
      <c r="J147" s="38">
        <f>IF(ISBLANK(ukony!J146),"",ukony!J146)</f>
        <v>259.2</v>
      </c>
    </row>
    <row r="148" spans="1:10" x14ac:dyDescent="0.25">
      <c r="A148" s="33">
        <f>IF(ISBLANK(ukony!A147),"",ukony!A147)</f>
        <v>112</v>
      </c>
      <c r="B148" s="34" t="str">
        <f>IF(ISBLANK(ukony!B147),"",ukony!B147)</f>
        <v>Záhony trvalek</v>
      </c>
      <c r="C148" s="35">
        <f>IF(ISBLANK(ukony!C147),"",ukony!C147)</f>
        <v>2</v>
      </c>
      <c r="D148" s="35">
        <f>IF(ISBLANK(ukony!D147),"",ukony!D147)</f>
        <v>1</v>
      </c>
      <c r="E148" s="35">
        <f>IF(ISBLANK(ukony!E147),"",ukony!E147)</f>
        <v>2</v>
      </c>
      <c r="F148" s="36">
        <f>IF(ISBLANK(ukony!F147),"",ukony!F147)</f>
        <v>58</v>
      </c>
      <c r="G148" s="35">
        <f>IF(ISBLANK(ukony!G147),"",ukony!G147)</f>
        <v>1</v>
      </c>
      <c r="H148" s="34" t="str">
        <f>IF(ISBLANK(ukony!H147),"",ukony!H147)</f>
        <v>Zalití rostlin vodou</v>
      </c>
      <c r="I148" s="37">
        <f>IF(ISBLANK(ukony!I147),"",ukony!I147)</f>
        <v>1.21</v>
      </c>
      <c r="J148" s="38">
        <f>IF(ISBLANK(ukony!J147),"",ukony!J147)</f>
        <v>140.35999999999999</v>
      </c>
    </row>
    <row r="149" spans="1:10" x14ac:dyDescent="0.25">
      <c r="A149" s="33">
        <f>IF(ISBLANK(ukony!A148),"",ukony!A148)</f>
        <v>112</v>
      </c>
      <c r="B149" s="34" t="str">
        <f>IF(ISBLANK(ukony!B148),"",ukony!B148)</f>
        <v>Záhony trvalek</v>
      </c>
      <c r="C149" s="35">
        <f>IF(ISBLANK(ukony!C148),"",ukony!C148)</f>
        <v>2</v>
      </c>
      <c r="D149" s="35">
        <f>IF(ISBLANK(ukony!D148),"",ukony!D148)</f>
        <v>1</v>
      </c>
      <c r="E149" s="35">
        <f>IF(ISBLANK(ukony!E148),"",ukony!E148)</f>
        <v>2</v>
      </c>
      <c r="F149" s="36">
        <f>IF(ISBLANK(ukony!F148),"",ukony!F148)</f>
        <v>58</v>
      </c>
      <c r="G149" s="35">
        <f>IF(ISBLANK(ukony!G148),"",ukony!G148)</f>
        <v>1</v>
      </c>
      <c r="H149" s="34" t="str">
        <f>IF(ISBLANK(ukony!H148),"",ukony!H148)</f>
        <v>Dovoz vody pro zálivku na vzdálenost do 1000 m</v>
      </c>
      <c r="I149" s="37">
        <f>IF(ISBLANK(ukony!I148),"",ukony!I148)</f>
        <v>333</v>
      </c>
      <c r="J149" s="38">
        <f>IF(ISBLANK(ukony!J148),"",ukony!J148)</f>
        <v>38628</v>
      </c>
    </row>
    <row r="150" spans="1:10" x14ac:dyDescent="0.25">
      <c r="A150" s="33">
        <f>IF(ISBLANK(ukony!A149),"",ukony!A149)</f>
        <v>112</v>
      </c>
      <c r="B150" s="34" t="str">
        <f>IF(ISBLANK(ukony!B149),"",ukony!B149)</f>
        <v>Záhony trvalek</v>
      </c>
      <c r="C150" s="35">
        <f>IF(ISBLANK(ukony!C149),"",ukony!C149)</f>
        <v>2</v>
      </c>
      <c r="D150" s="35">
        <f>IF(ISBLANK(ukony!D149),"",ukony!D149)</f>
        <v>1</v>
      </c>
      <c r="E150" s="35">
        <f>IF(ISBLANK(ukony!E149),"",ukony!E149)</f>
        <v>0.2</v>
      </c>
      <c r="F150" s="36">
        <f>IF(ISBLANK(ukony!F149),"",ukony!F149)</f>
        <v>58</v>
      </c>
      <c r="G150" s="35">
        <f>IF(ISBLANK(ukony!G149),"",ukony!G149)</f>
        <v>1</v>
      </c>
      <c r="H150" s="34" t="str">
        <f>IF(ISBLANK(ukony!H149),"",ukony!H149)</f>
        <v>Hnojení půdy umělým hnojivem na široko v rovině a svahu do 1:5</v>
      </c>
      <c r="I150" s="37">
        <f>IF(ISBLANK(ukony!I149),"",ukony!I149)</f>
        <v>0.1</v>
      </c>
      <c r="J150" s="38">
        <f>IF(ISBLANK(ukony!J149),"",ukony!J149)</f>
        <v>1.1600000000000001</v>
      </c>
    </row>
    <row r="151" spans="1:10" x14ac:dyDescent="0.25">
      <c r="A151" s="33">
        <f>IF(ISBLANK(ukony!A150),"",ukony!A150)</f>
        <v>112</v>
      </c>
      <c r="B151" s="34" t="str">
        <f>IF(ISBLANK(ukony!B150),"",ukony!B150)</f>
        <v>Záhony trvalek</v>
      </c>
      <c r="C151" s="35">
        <f>IF(ISBLANK(ukony!C150),"",ukony!C150)</f>
        <v>2</v>
      </c>
      <c r="D151" s="35">
        <f>IF(ISBLANK(ukony!D150),"",ukony!D150)</f>
        <v>1</v>
      </c>
      <c r="E151" s="35">
        <f>IF(ISBLANK(ukony!E150),"",ukony!E150)</f>
        <v>0.2</v>
      </c>
      <c r="F151" s="36">
        <f>IF(ISBLANK(ukony!F150),"",ukony!F150)</f>
        <v>58</v>
      </c>
      <c r="G151" s="35">
        <f>IF(ISBLANK(ukony!G150),"",ukony!G150)</f>
        <v>1</v>
      </c>
      <c r="H151" s="34" t="str">
        <f>IF(ISBLANK(ukony!H150),"",ukony!H150)</f>
        <v>Hnojivo na růže a trvalky</v>
      </c>
      <c r="I151" s="37">
        <f>IF(ISBLANK(ukony!I150),"",ukony!I150)</f>
        <v>0.45</v>
      </c>
      <c r="J151" s="38">
        <f>IF(ISBLANK(ukony!J150),"",ukony!J150)</f>
        <v>5.2200000000000006</v>
      </c>
    </row>
    <row r="152" spans="1:10" x14ac:dyDescent="0.25">
      <c r="A152" s="33">
        <f>IF(ISBLANK(ukony!A151),"",ukony!A151)</f>
        <v>112</v>
      </c>
      <c r="B152" s="34" t="str">
        <f>IF(ISBLANK(ukony!B151),"",ukony!B151)</f>
        <v>Záhony trvalek</v>
      </c>
      <c r="C152" s="35">
        <f>IF(ISBLANK(ukony!C151),"",ukony!C151)</f>
        <v>2</v>
      </c>
      <c r="D152" s="35">
        <f>IF(ISBLANK(ukony!D151),"",ukony!D151)</f>
        <v>1</v>
      </c>
      <c r="E152" s="35">
        <f>IF(ISBLANK(ukony!E151),"",ukony!E151)</f>
        <v>4</v>
      </c>
      <c r="F152" s="36">
        <f>IF(ISBLANK(ukony!F151),"",ukony!F151)</f>
        <v>58</v>
      </c>
      <c r="G152" s="35">
        <f>IF(ISBLANK(ukony!G151),"",ukony!G151)</f>
        <v>1</v>
      </c>
      <c r="H152" s="34" t="str">
        <f>IF(ISBLANK(ukony!H151),"",ukony!H151)</f>
        <v>Vypletí záhonu květin s naložením a odvozem odpadu do 20 km</v>
      </c>
      <c r="I152" s="37">
        <f>IF(ISBLANK(ukony!I151),"",ukony!I151)</f>
        <v>31.3</v>
      </c>
      <c r="J152" s="38">
        <f>IF(ISBLANK(ukony!J151),"",ukony!J151)</f>
        <v>7261.6</v>
      </c>
    </row>
    <row r="153" spans="1:10" x14ac:dyDescent="0.25">
      <c r="A153" s="33">
        <f>IF(ISBLANK(ukony!A152),"",ukony!A152)</f>
        <v>112</v>
      </c>
      <c r="B153" s="34" t="str">
        <f>IF(ISBLANK(ukony!B152),"",ukony!B152)</f>
        <v>Záhony trvalek</v>
      </c>
      <c r="C153" s="35">
        <f>IF(ISBLANK(ukony!C152),"",ukony!C152)</f>
        <v>2</v>
      </c>
      <c r="D153" s="35">
        <f>IF(ISBLANK(ukony!D152),"",ukony!D152)</f>
        <v>1</v>
      </c>
      <c r="E153" s="35">
        <f>IF(ISBLANK(ukony!E152),"",ukony!E152)</f>
        <v>0.2</v>
      </c>
      <c r="F153" s="36">
        <f>IF(ISBLANK(ukony!F152),"",ukony!F152)</f>
        <v>58</v>
      </c>
      <c r="G153" s="35">
        <f>IF(ISBLANK(ukony!G152),"",ukony!G152)</f>
        <v>1</v>
      </c>
      <c r="H153" s="34" t="str">
        <f>IF(ISBLANK(ukony!H152),"",ukony!H152)</f>
        <v>Dosadba trvalek prostokořenných</v>
      </c>
      <c r="I153" s="37">
        <f>IF(ISBLANK(ukony!I152),"",ukony!I152)</f>
        <v>35.4</v>
      </c>
      <c r="J153" s="38">
        <f>IF(ISBLANK(ukony!J152),"",ukony!J152)</f>
        <v>410.64</v>
      </c>
    </row>
    <row r="154" spans="1:10" x14ac:dyDescent="0.25">
      <c r="A154" s="33">
        <f>IF(ISBLANK(ukony!A153),"",ukony!A153)</f>
        <v>112</v>
      </c>
      <c r="B154" s="34" t="str">
        <f>IF(ISBLANK(ukony!B153),"",ukony!B153)</f>
        <v>Záhony trvalek</v>
      </c>
      <c r="C154" s="35">
        <f>IF(ISBLANK(ukony!C153),"",ukony!C153)</f>
        <v>2</v>
      </c>
      <c r="D154" s="35">
        <f>IF(ISBLANK(ukony!D153),"",ukony!D153)</f>
        <v>1</v>
      </c>
      <c r="E154" s="35">
        <f>IF(ISBLANK(ukony!E153),"",ukony!E153)</f>
        <v>1</v>
      </c>
      <c r="F154" s="36">
        <f>IF(ISBLANK(ukony!F153),"",ukony!F153)</f>
        <v>58</v>
      </c>
      <c r="G154" s="35">
        <f>IF(ISBLANK(ukony!G153),"",ukony!G153)</f>
        <v>1</v>
      </c>
      <c r="H154" s="34" t="str">
        <f>IF(ISBLANK(ukony!H153),"",ukony!H153)</f>
        <v>Odstranění odkvetlých a odumřelých částí trvalek s odklizením odpadu do 20 km</v>
      </c>
      <c r="I154" s="37">
        <f>IF(ISBLANK(ukony!I153),"",ukony!I153)</f>
        <v>16.2</v>
      </c>
      <c r="J154" s="38">
        <f>IF(ISBLANK(ukony!J153),"",ukony!J153)</f>
        <v>939.59999999999991</v>
      </c>
    </row>
    <row r="155" spans="1:10" x14ac:dyDescent="0.25">
      <c r="A155" s="33">
        <f>IF(ISBLANK(ukony!A154),"",ukony!A154)</f>
        <v>112</v>
      </c>
      <c r="B155" s="34" t="str">
        <f>IF(ISBLANK(ukony!B154),"",ukony!B154)</f>
        <v>Záhony trvalek</v>
      </c>
      <c r="C155" s="35">
        <f>IF(ISBLANK(ukony!C154),"",ukony!C154)</f>
        <v>2</v>
      </c>
      <c r="D155" s="35">
        <f>IF(ISBLANK(ukony!D154),"",ukony!D154)</f>
        <v>3</v>
      </c>
      <c r="E155" s="35">
        <f>IF(ISBLANK(ukony!E154),"",ukony!E154)</f>
        <v>2</v>
      </c>
      <c r="F155" s="36">
        <f>IF(ISBLANK(ukony!F154),"",ukony!F154)</f>
        <v>58</v>
      </c>
      <c r="G155" s="35">
        <f>IF(ISBLANK(ukony!G154),"",ukony!G154)</f>
        <v>1</v>
      </c>
      <c r="H155" s="34" t="str">
        <f>IF(ISBLANK(ukony!H154),"",ukony!H154)</f>
        <v>Zalití rostlin vodou</v>
      </c>
      <c r="I155" s="37">
        <f>IF(ISBLANK(ukony!I154),"",ukony!I154)</f>
        <v>1.21</v>
      </c>
      <c r="J155" s="38">
        <f>IF(ISBLANK(ukony!J154),"",ukony!J154)</f>
        <v>140.35999999999999</v>
      </c>
    </row>
    <row r="156" spans="1:10" x14ac:dyDescent="0.25">
      <c r="A156" s="33">
        <f>IF(ISBLANK(ukony!A155),"",ukony!A155)</f>
        <v>112</v>
      </c>
      <c r="B156" s="34" t="str">
        <f>IF(ISBLANK(ukony!B155),"",ukony!B155)</f>
        <v>Záhony trvalek</v>
      </c>
      <c r="C156" s="35">
        <f>IF(ISBLANK(ukony!C155),"",ukony!C155)</f>
        <v>2</v>
      </c>
      <c r="D156" s="35">
        <f>IF(ISBLANK(ukony!D155),"",ukony!D155)</f>
        <v>3</v>
      </c>
      <c r="E156" s="35">
        <f>IF(ISBLANK(ukony!E155),"",ukony!E155)</f>
        <v>2</v>
      </c>
      <c r="F156" s="36">
        <f>IF(ISBLANK(ukony!F155),"",ukony!F155)</f>
        <v>58</v>
      </c>
      <c r="G156" s="35">
        <f>IF(ISBLANK(ukony!G155),"",ukony!G155)</f>
        <v>1</v>
      </c>
      <c r="H156" s="34" t="str">
        <f>IF(ISBLANK(ukony!H155),"",ukony!H155)</f>
        <v>Dovoz vody pro zálivku na vzdálenost do 1000 m</v>
      </c>
      <c r="I156" s="37">
        <f>IF(ISBLANK(ukony!I155),"",ukony!I155)</f>
        <v>333</v>
      </c>
      <c r="J156" s="38">
        <f>IF(ISBLANK(ukony!J155),"",ukony!J155)</f>
        <v>38628</v>
      </c>
    </row>
    <row r="157" spans="1:10" x14ac:dyDescent="0.25">
      <c r="A157" s="33">
        <f>IF(ISBLANK(ukony!A156),"",ukony!A156)</f>
        <v>112</v>
      </c>
      <c r="B157" s="34" t="str">
        <f>IF(ISBLANK(ukony!B156),"",ukony!B156)</f>
        <v>Záhony trvalek</v>
      </c>
      <c r="C157" s="35">
        <f>IF(ISBLANK(ukony!C156),"",ukony!C156)</f>
        <v>2</v>
      </c>
      <c r="D157" s="35">
        <f>IF(ISBLANK(ukony!D156),"",ukony!D156)</f>
        <v>3</v>
      </c>
      <c r="E157" s="35">
        <f>IF(ISBLANK(ukony!E156),"",ukony!E156)</f>
        <v>0.2</v>
      </c>
      <c r="F157" s="36">
        <f>IF(ISBLANK(ukony!F156),"",ukony!F156)</f>
        <v>58</v>
      </c>
      <c r="G157" s="35">
        <f>IF(ISBLANK(ukony!G156),"",ukony!G156)</f>
        <v>1</v>
      </c>
      <c r="H157" s="34" t="str">
        <f>IF(ISBLANK(ukony!H156),"",ukony!H156)</f>
        <v>Hnojení půdy umělým hnojivem na široko ve svahu do 1:1</v>
      </c>
      <c r="I157" s="37">
        <f>IF(ISBLANK(ukony!I156),"",ukony!I156)</f>
        <v>0.1</v>
      </c>
      <c r="J157" s="38">
        <f>IF(ISBLANK(ukony!J156),"",ukony!J156)</f>
        <v>1.1600000000000001</v>
      </c>
    </row>
    <row r="158" spans="1:10" x14ac:dyDescent="0.25">
      <c r="A158" s="33">
        <f>IF(ISBLANK(ukony!A157),"",ukony!A157)</f>
        <v>112</v>
      </c>
      <c r="B158" s="34" t="str">
        <f>IF(ISBLANK(ukony!B157),"",ukony!B157)</f>
        <v>Záhony trvalek</v>
      </c>
      <c r="C158" s="35">
        <f>IF(ISBLANK(ukony!C157),"",ukony!C157)</f>
        <v>2</v>
      </c>
      <c r="D158" s="35">
        <f>IF(ISBLANK(ukony!D157),"",ukony!D157)</f>
        <v>3</v>
      </c>
      <c r="E158" s="35">
        <f>IF(ISBLANK(ukony!E157),"",ukony!E157)</f>
        <v>0.2</v>
      </c>
      <c r="F158" s="36">
        <f>IF(ISBLANK(ukony!F157),"",ukony!F157)</f>
        <v>58</v>
      </c>
      <c r="G158" s="35">
        <f>IF(ISBLANK(ukony!G157),"",ukony!G157)</f>
        <v>1</v>
      </c>
      <c r="H158" s="34" t="str">
        <f>IF(ISBLANK(ukony!H157),"",ukony!H157)</f>
        <v>Hnojivo na růže a trvalky</v>
      </c>
      <c r="I158" s="37">
        <f>IF(ISBLANK(ukony!I157),"",ukony!I157)</f>
        <v>0.45</v>
      </c>
      <c r="J158" s="38">
        <f>IF(ISBLANK(ukony!J157),"",ukony!J157)</f>
        <v>5.2200000000000006</v>
      </c>
    </row>
    <row r="159" spans="1:10" x14ac:dyDescent="0.25">
      <c r="A159" s="33">
        <f>IF(ISBLANK(ukony!A158),"",ukony!A158)</f>
        <v>112</v>
      </c>
      <c r="B159" s="34" t="str">
        <f>IF(ISBLANK(ukony!B158),"",ukony!B158)</f>
        <v>Záhony trvalek</v>
      </c>
      <c r="C159" s="35">
        <f>IF(ISBLANK(ukony!C158),"",ukony!C158)</f>
        <v>2</v>
      </c>
      <c r="D159" s="35">
        <f>IF(ISBLANK(ukony!D158),"",ukony!D158)</f>
        <v>3</v>
      </c>
      <c r="E159" s="35">
        <f>IF(ISBLANK(ukony!E158),"",ukony!E158)</f>
        <v>4</v>
      </c>
      <c r="F159" s="36">
        <f>IF(ISBLANK(ukony!F158),"",ukony!F158)</f>
        <v>58</v>
      </c>
      <c r="G159" s="35">
        <f>IF(ISBLANK(ukony!G158),"",ukony!G158)</f>
        <v>1</v>
      </c>
      <c r="H159" s="34" t="str">
        <f>IF(ISBLANK(ukony!H158),"",ukony!H158)</f>
        <v>Vypletí záhonu květin s naložením a odvozem odpadu do 20 km</v>
      </c>
      <c r="I159" s="37">
        <f>IF(ISBLANK(ukony!I158),"",ukony!I158)</f>
        <v>31.3</v>
      </c>
      <c r="J159" s="38">
        <f>IF(ISBLANK(ukony!J158),"",ukony!J158)</f>
        <v>7261.6</v>
      </c>
    </row>
    <row r="160" spans="1:10" x14ac:dyDescent="0.25">
      <c r="A160" s="33">
        <f>IF(ISBLANK(ukony!A159),"",ukony!A159)</f>
        <v>112</v>
      </c>
      <c r="B160" s="34" t="str">
        <f>IF(ISBLANK(ukony!B159),"",ukony!B159)</f>
        <v>Záhony trvalek</v>
      </c>
      <c r="C160" s="35">
        <f>IF(ISBLANK(ukony!C159),"",ukony!C159)</f>
        <v>2</v>
      </c>
      <c r="D160" s="35">
        <f>IF(ISBLANK(ukony!D159),"",ukony!D159)</f>
        <v>3</v>
      </c>
      <c r="E160" s="35">
        <f>IF(ISBLANK(ukony!E159),"",ukony!E159)</f>
        <v>0.2</v>
      </c>
      <c r="F160" s="36">
        <f>IF(ISBLANK(ukony!F159),"",ukony!F159)</f>
        <v>58</v>
      </c>
      <c r="G160" s="35">
        <f>IF(ISBLANK(ukony!G159),"",ukony!G159)</f>
        <v>1</v>
      </c>
      <c r="H160" s="34" t="str">
        <f>IF(ISBLANK(ukony!H159),"",ukony!H159)</f>
        <v>Dosadba trvalek prostokořenných</v>
      </c>
      <c r="I160" s="37">
        <f>IF(ISBLANK(ukony!I159),"",ukony!I159)</f>
        <v>35.4</v>
      </c>
      <c r="J160" s="38">
        <f>IF(ISBLANK(ukony!J159),"",ukony!J159)</f>
        <v>410.64</v>
      </c>
    </row>
    <row r="161" spans="1:10" x14ac:dyDescent="0.25">
      <c r="A161" s="33">
        <f>IF(ISBLANK(ukony!A160),"",ukony!A160)</f>
        <v>112</v>
      </c>
      <c r="B161" s="34" t="str">
        <f>IF(ISBLANK(ukony!B160),"",ukony!B160)</f>
        <v>Záhony trvalek</v>
      </c>
      <c r="C161" s="35">
        <f>IF(ISBLANK(ukony!C160),"",ukony!C160)</f>
        <v>2</v>
      </c>
      <c r="D161" s="35">
        <f>IF(ISBLANK(ukony!D160),"",ukony!D160)</f>
        <v>3</v>
      </c>
      <c r="E161" s="35">
        <f>IF(ISBLANK(ukony!E160),"",ukony!E160)</f>
        <v>1</v>
      </c>
      <c r="F161" s="36">
        <f>IF(ISBLANK(ukony!F160),"",ukony!F160)</f>
        <v>58</v>
      </c>
      <c r="G161" s="35">
        <f>IF(ISBLANK(ukony!G160),"",ukony!G160)</f>
        <v>1</v>
      </c>
      <c r="H161" s="34" t="str">
        <f>IF(ISBLANK(ukony!H160),"",ukony!H160)</f>
        <v>Odstranění odkvetlých a odumřelých částí trvalek s odklizením odpadu do 20 km</v>
      </c>
      <c r="I161" s="37">
        <f>IF(ISBLANK(ukony!I160),"",ukony!I160)</f>
        <v>16.2</v>
      </c>
      <c r="J161" s="38">
        <f>IF(ISBLANK(ukony!J160),"",ukony!J160)</f>
        <v>939.59999999999991</v>
      </c>
    </row>
    <row r="162" spans="1:10" x14ac:dyDescent="0.25">
      <c r="A162" s="33">
        <f>IF(ISBLANK(ukony!A161),"",ukony!A161)</f>
        <v>113</v>
      </c>
      <c r="B162" s="34" t="str">
        <f>IF(ISBLANK(ukony!B161),"",ukony!B161)</f>
        <v>Záhony růží</v>
      </c>
      <c r="C162" s="35">
        <f>IF(ISBLANK(ukony!C161),"",ukony!C161)</f>
        <v>1</v>
      </c>
      <c r="D162" s="35">
        <f>IF(ISBLANK(ukony!D161),"",ukony!D161)</f>
        <v>1</v>
      </c>
      <c r="E162" s="35">
        <f>IF(ISBLANK(ukony!E161),"",ukony!E161)</f>
        <v>1</v>
      </c>
      <c r="F162" s="36">
        <f>IF(ISBLANK(ukony!F161),"",ukony!F161)</f>
        <v>15</v>
      </c>
      <c r="G162" s="35">
        <f>IF(ISBLANK(ukony!G161),"",ukony!G161)</f>
        <v>1</v>
      </c>
      <c r="H162" s="34" t="str">
        <f>IF(ISBLANK(ukony!H161),"",ukony!H161)</f>
        <v>Řez růží  (7,50 Kč/ks, 6 ks/m2)</v>
      </c>
      <c r="I162" s="37">
        <f>IF(ISBLANK(ukony!I161),"",ukony!I161)</f>
        <v>45</v>
      </c>
      <c r="J162" s="38">
        <f>IF(ISBLANK(ukony!J161),"",ukony!J161)</f>
        <v>675</v>
      </c>
    </row>
    <row r="163" spans="1:10" x14ac:dyDescent="0.25">
      <c r="A163" s="33">
        <f>IF(ISBLANK(ukony!A162),"",ukony!A162)</f>
        <v>113</v>
      </c>
      <c r="B163" s="34" t="str">
        <f>IF(ISBLANK(ukony!B162),"",ukony!B162)</f>
        <v>Záhony růží</v>
      </c>
      <c r="C163" s="35">
        <f>IF(ISBLANK(ukony!C162),"",ukony!C162)</f>
        <v>1</v>
      </c>
      <c r="D163" s="35">
        <f>IF(ISBLANK(ukony!D162),"",ukony!D162)</f>
        <v>1</v>
      </c>
      <c r="E163" s="35">
        <f>IF(ISBLANK(ukony!E162),"",ukony!E162)</f>
        <v>10</v>
      </c>
      <c r="F163" s="36">
        <f>IF(ISBLANK(ukony!F162),"",ukony!F162)</f>
        <v>15</v>
      </c>
      <c r="G163" s="35">
        <f>IF(ISBLANK(ukony!G162),"",ukony!G162)</f>
        <v>1</v>
      </c>
      <c r="H163" s="34" t="str">
        <f>IF(ISBLANK(ukony!H162),"",ukony!H162)</f>
        <v>Zalití rostlin vodou</v>
      </c>
      <c r="I163" s="37">
        <f>IF(ISBLANK(ukony!I162),"",ukony!I162)</f>
        <v>1.21</v>
      </c>
      <c r="J163" s="38">
        <f>IF(ISBLANK(ukony!J162),"",ukony!J162)</f>
        <v>181.5</v>
      </c>
    </row>
    <row r="164" spans="1:10" x14ac:dyDescent="0.25">
      <c r="A164" s="33">
        <f>IF(ISBLANK(ukony!A163),"",ukony!A163)</f>
        <v>113</v>
      </c>
      <c r="B164" s="34" t="str">
        <f>IF(ISBLANK(ukony!B163),"",ukony!B163)</f>
        <v>Záhony růží</v>
      </c>
      <c r="C164" s="35">
        <f>IF(ISBLANK(ukony!C163),"",ukony!C163)</f>
        <v>1</v>
      </c>
      <c r="D164" s="35">
        <f>IF(ISBLANK(ukony!D163),"",ukony!D163)</f>
        <v>1</v>
      </c>
      <c r="E164" s="35">
        <f>IF(ISBLANK(ukony!E163),"",ukony!E163)</f>
        <v>10</v>
      </c>
      <c r="F164" s="36">
        <f>IF(ISBLANK(ukony!F163),"",ukony!F163)</f>
        <v>15</v>
      </c>
      <c r="G164" s="35">
        <f>IF(ISBLANK(ukony!G163),"",ukony!G163)</f>
        <v>1</v>
      </c>
      <c r="H164" s="34" t="str">
        <f>IF(ISBLANK(ukony!H163),"",ukony!H163)</f>
        <v>Dovoz vody pro zálivku na vzdálenost do 1000 m</v>
      </c>
      <c r="I164" s="37">
        <f>IF(ISBLANK(ukony!I163),"",ukony!I163)</f>
        <v>333</v>
      </c>
      <c r="J164" s="38">
        <f>IF(ISBLANK(ukony!J163),"",ukony!J163)</f>
        <v>49950</v>
      </c>
    </row>
    <row r="165" spans="1:10" x14ac:dyDescent="0.25">
      <c r="A165" s="33">
        <f>IF(ISBLANK(ukony!A164),"",ukony!A164)</f>
        <v>113</v>
      </c>
      <c r="B165" s="34" t="str">
        <f>IF(ISBLANK(ukony!B164),"",ukony!B164)</f>
        <v>Záhony růží</v>
      </c>
      <c r="C165" s="35">
        <f>IF(ISBLANK(ukony!C164),"",ukony!C164)</f>
        <v>1</v>
      </c>
      <c r="D165" s="35">
        <f>IF(ISBLANK(ukony!D164),"",ukony!D164)</f>
        <v>1</v>
      </c>
      <c r="E165" s="35">
        <f>IF(ISBLANK(ukony!E164),"",ukony!E164)</f>
        <v>1</v>
      </c>
      <c r="F165" s="36">
        <f>IF(ISBLANK(ukony!F164),"",ukony!F164)</f>
        <v>15</v>
      </c>
      <c r="G165" s="35">
        <f>IF(ISBLANK(ukony!G164),"",ukony!G164)</f>
        <v>1</v>
      </c>
      <c r="H165" s="34" t="str">
        <f>IF(ISBLANK(ukony!H164),"",ukony!H164)</f>
        <v>Hnojení půdy umělým hnojivem na široko ve svahu do 1:2</v>
      </c>
      <c r="I165" s="37">
        <f>IF(ISBLANK(ukony!I164),"",ukony!I164)</f>
        <v>0.1</v>
      </c>
      <c r="J165" s="38">
        <f>IF(ISBLANK(ukony!J164),"",ukony!J164)</f>
        <v>1.5</v>
      </c>
    </row>
    <row r="166" spans="1:10" x14ac:dyDescent="0.25">
      <c r="A166" s="33">
        <f>IF(ISBLANK(ukony!A165),"",ukony!A165)</f>
        <v>113</v>
      </c>
      <c r="B166" s="34" t="str">
        <f>IF(ISBLANK(ukony!B165),"",ukony!B165)</f>
        <v>Záhony růží</v>
      </c>
      <c r="C166" s="35">
        <f>IF(ISBLANK(ukony!C165),"",ukony!C165)</f>
        <v>1</v>
      </c>
      <c r="D166" s="35">
        <f>IF(ISBLANK(ukony!D165),"",ukony!D165)</f>
        <v>1</v>
      </c>
      <c r="E166" s="35">
        <f>IF(ISBLANK(ukony!E165),"",ukony!E165)</f>
        <v>1</v>
      </c>
      <c r="F166" s="36">
        <f>IF(ISBLANK(ukony!F165),"",ukony!F165)</f>
        <v>15</v>
      </c>
      <c r="G166" s="35">
        <f>IF(ISBLANK(ukony!G165),"",ukony!G165)</f>
        <v>1</v>
      </c>
      <c r="H166" s="34" t="str">
        <f>IF(ISBLANK(ukony!H165),"",ukony!H165)</f>
        <v>Hnojivo na růže a trvalky</v>
      </c>
      <c r="I166" s="37">
        <f>IF(ISBLANK(ukony!I165),"",ukony!I165)</f>
        <v>0.45</v>
      </c>
      <c r="J166" s="38">
        <f>IF(ISBLANK(ukony!J165),"",ukony!J165)</f>
        <v>6.75</v>
      </c>
    </row>
    <row r="167" spans="1:10" x14ac:dyDescent="0.25">
      <c r="A167" s="33">
        <f>IF(ISBLANK(ukony!A166),"",ukony!A166)</f>
        <v>113</v>
      </c>
      <c r="B167" s="34" t="str">
        <f>IF(ISBLANK(ukony!B166),"",ukony!B166)</f>
        <v>Záhony růží</v>
      </c>
      <c r="C167" s="35">
        <f>IF(ISBLANK(ukony!C166),"",ukony!C166)</f>
        <v>1</v>
      </c>
      <c r="D167" s="35">
        <f>IF(ISBLANK(ukony!D166),"",ukony!D166)</f>
        <v>1</v>
      </c>
      <c r="E167" s="35">
        <f>IF(ISBLANK(ukony!E166),"",ukony!E166)</f>
        <v>1</v>
      </c>
      <c r="F167" s="36">
        <f>IF(ISBLANK(ukony!F166),"",ukony!F166)</f>
        <v>15</v>
      </c>
      <c r="G167" s="35">
        <f>IF(ISBLANK(ukony!G166),"",ukony!G166)</f>
        <v>1</v>
      </c>
      <c r="H167" s="34" t="str">
        <f>IF(ISBLANK(ukony!H166),"",ukony!H166)</f>
        <v>Hnojení půdy kompostem</v>
      </c>
      <c r="I167" s="37">
        <f>IF(ISBLANK(ukony!I166),"",ukony!I166)</f>
        <v>2.5</v>
      </c>
      <c r="J167" s="38">
        <f>IF(ISBLANK(ukony!J166),"",ukony!J166)</f>
        <v>37.5</v>
      </c>
    </row>
    <row r="168" spans="1:10" x14ac:dyDescent="0.25">
      <c r="A168" s="33">
        <f>IF(ISBLANK(ukony!A167),"",ukony!A167)</f>
        <v>113</v>
      </c>
      <c r="B168" s="34" t="str">
        <f>IF(ISBLANK(ukony!B167),"",ukony!B167)</f>
        <v>Záhony růží</v>
      </c>
      <c r="C168" s="35">
        <f>IF(ISBLANK(ukony!C167),"",ukony!C167)</f>
        <v>1</v>
      </c>
      <c r="D168" s="35">
        <f>IF(ISBLANK(ukony!D167),"",ukony!D167)</f>
        <v>1</v>
      </c>
      <c r="E168" s="35">
        <f>IF(ISBLANK(ukony!E167),"",ukony!E167)</f>
        <v>1</v>
      </c>
      <c r="F168" s="36">
        <f>IF(ISBLANK(ukony!F167),"",ukony!F167)</f>
        <v>15</v>
      </c>
      <c r="G168" s="35">
        <f>IF(ISBLANK(ukony!G167),"",ukony!G167)</f>
        <v>1</v>
      </c>
      <c r="H168" s="34" t="str">
        <f>IF(ISBLANK(ukony!H167),"",ukony!H167)</f>
        <v>Kompost</v>
      </c>
      <c r="I168" s="37">
        <f>IF(ISBLANK(ukony!I167),"",ukony!I167)</f>
        <v>119</v>
      </c>
      <c r="J168" s="38">
        <f>IF(ISBLANK(ukony!J167),"",ukony!J167)</f>
        <v>1785</v>
      </c>
    </row>
    <row r="169" spans="1:10" x14ac:dyDescent="0.25">
      <c r="A169" s="33">
        <f>IF(ISBLANK(ukony!A168),"",ukony!A168)</f>
        <v>113</v>
      </c>
      <c r="B169" s="34" t="str">
        <f>IF(ISBLANK(ukony!B168),"",ukony!B168)</f>
        <v>Záhony růží</v>
      </c>
      <c r="C169" s="35">
        <f>IF(ISBLANK(ukony!C168),"",ukony!C168)</f>
        <v>1</v>
      </c>
      <c r="D169" s="35">
        <f>IF(ISBLANK(ukony!D168),"",ukony!D168)</f>
        <v>1</v>
      </c>
      <c r="E169" s="35">
        <f>IF(ISBLANK(ukony!E168),"",ukony!E168)</f>
        <v>4</v>
      </c>
      <c r="F169" s="36">
        <f>IF(ISBLANK(ukony!F168),"",ukony!F168)</f>
        <v>15</v>
      </c>
      <c r="G169" s="35">
        <f>IF(ISBLANK(ukony!G168),"",ukony!G168)</f>
        <v>1</v>
      </c>
      <c r="H169" s="34" t="str">
        <f>IF(ISBLANK(ukony!H168),"",ukony!H168)</f>
        <v>Odplevelení záhonu růží s nakypřením</v>
      </c>
      <c r="I169" s="37">
        <f>IF(ISBLANK(ukony!I168),"",ukony!I168)</f>
        <v>87.1</v>
      </c>
      <c r="J169" s="38">
        <f>IF(ISBLANK(ukony!J168),"",ukony!J168)</f>
        <v>5226</v>
      </c>
    </row>
    <row r="170" spans="1:10" x14ac:dyDescent="0.25">
      <c r="A170" s="33">
        <f>IF(ISBLANK(ukony!A169),"",ukony!A169)</f>
        <v>113</v>
      </c>
      <c r="B170" s="34" t="str">
        <f>IF(ISBLANK(ukony!B169),"",ukony!B169)</f>
        <v>Záhony růží</v>
      </c>
      <c r="C170" s="35">
        <f>IF(ISBLANK(ukony!C169),"",ukony!C169)</f>
        <v>1</v>
      </c>
      <c r="D170" s="35">
        <f>IF(ISBLANK(ukony!D169),"",ukony!D169)</f>
        <v>1</v>
      </c>
      <c r="E170" s="35">
        <f>IF(ISBLANK(ukony!E169),"",ukony!E169)</f>
        <v>2</v>
      </c>
      <c r="F170" s="36">
        <f>IF(ISBLANK(ukony!F169),"",ukony!F169)</f>
        <v>15</v>
      </c>
      <c r="G170" s="35">
        <f>IF(ISBLANK(ukony!G169),"",ukony!G169)</f>
        <v>1</v>
      </c>
      <c r="H170" s="34" t="str">
        <f>IF(ISBLANK(ukony!H169),"",ukony!H169)</f>
        <v>Ochrana dřevin chemickým postřikem ručně</v>
      </c>
      <c r="I170" s="37">
        <f>IF(ISBLANK(ukony!I169),"",ukony!I169)</f>
        <v>3.5</v>
      </c>
      <c r="J170" s="38">
        <f>IF(ISBLANK(ukony!J169),"",ukony!J169)</f>
        <v>105</v>
      </c>
    </row>
    <row r="171" spans="1:10" x14ac:dyDescent="0.25">
      <c r="A171" s="33">
        <f>IF(ISBLANK(ukony!A170),"",ukony!A170)</f>
        <v>113</v>
      </c>
      <c r="B171" s="34" t="str">
        <f>IF(ISBLANK(ukony!B170),"",ukony!B170)</f>
        <v>Záhony růží</v>
      </c>
      <c r="C171" s="35">
        <f>IF(ISBLANK(ukony!C170),"",ukony!C170)</f>
        <v>1</v>
      </c>
      <c r="D171" s="35">
        <f>IF(ISBLANK(ukony!D170),"",ukony!D170)</f>
        <v>1</v>
      </c>
      <c r="E171" s="35">
        <f>IF(ISBLANK(ukony!E170),"",ukony!E170)</f>
        <v>2</v>
      </c>
      <c r="F171" s="36">
        <f>IF(ISBLANK(ukony!F170),"",ukony!F170)</f>
        <v>15</v>
      </c>
      <c r="G171" s="35">
        <f>IF(ISBLANK(ukony!G170),"",ukony!G170)</f>
        <v>1</v>
      </c>
      <c r="H171" s="34" t="str">
        <f>IF(ISBLANK(ukony!H170),"",ukony!H170)</f>
        <v>Chemická ochrana proti škůdcům (na m2)</v>
      </c>
      <c r="I171" s="37">
        <f>IF(ISBLANK(ukony!I170),"",ukony!I170)</f>
        <v>2.5</v>
      </c>
      <c r="J171" s="38">
        <f>IF(ISBLANK(ukony!J170),"",ukony!J170)</f>
        <v>75</v>
      </c>
    </row>
    <row r="172" spans="1:10" x14ac:dyDescent="0.25">
      <c r="A172" s="33">
        <f>IF(ISBLANK(ukony!A171),"",ukony!A171)</f>
        <v>113</v>
      </c>
      <c r="B172" s="34" t="str">
        <f>IF(ISBLANK(ukony!B171),"",ukony!B171)</f>
        <v>Záhony růží</v>
      </c>
      <c r="C172" s="35">
        <f>IF(ISBLANK(ukony!C171),"",ukony!C171)</f>
        <v>1</v>
      </c>
      <c r="D172" s="35">
        <f>IF(ISBLANK(ukony!D171),"",ukony!D171)</f>
        <v>1</v>
      </c>
      <c r="E172" s="35">
        <f>IF(ISBLANK(ukony!E171),"",ukony!E171)</f>
        <v>0.2</v>
      </c>
      <c r="F172" s="36">
        <f>IF(ISBLANK(ukony!F171),"",ukony!F171)</f>
        <v>15</v>
      </c>
      <c r="G172" s="35">
        <f>IF(ISBLANK(ukony!G171),"",ukony!G171)</f>
        <v>1</v>
      </c>
      <c r="H172" s="34" t="str">
        <f>IF(ISBLANK(ukony!H171),"",ukony!H171)</f>
        <v>Dosadba růží prostokořenných</v>
      </c>
      <c r="I172" s="37">
        <f>IF(ISBLANK(ukony!I171),"",ukony!I171)</f>
        <v>35.4</v>
      </c>
      <c r="J172" s="38">
        <f>IF(ISBLANK(ukony!J171),"",ukony!J171)</f>
        <v>106.2</v>
      </c>
    </row>
    <row r="173" spans="1:10" x14ac:dyDescent="0.25">
      <c r="A173" s="33">
        <f>IF(ISBLANK(ukony!A172),"",ukony!A172)</f>
        <v>113</v>
      </c>
      <c r="B173" s="34" t="str">
        <f>IF(ISBLANK(ukony!B172),"",ukony!B172)</f>
        <v>Záhony růží</v>
      </c>
      <c r="C173" s="35">
        <f>IF(ISBLANK(ukony!C172),"",ukony!C172)</f>
        <v>1</v>
      </c>
      <c r="D173" s="35">
        <f>IF(ISBLANK(ukony!D172),"",ukony!D172)</f>
        <v>1</v>
      </c>
      <c r="E173" s="35">
        <f>IF(ISBLANK(ukony!E172),"",ukony!E172)</f>
        <v>3</v>
      </c>
      <c r="F173" s="36">
        <f>IF(ISBLANK(ukony!F172),"",ukony!F172)</f>
        <v>15</v>
      </c>
      <c r="G173" s="35">
        <f>IF(ISBLANK(ukony!G172),"",ukony!G172)</f>
        <v>1</v>
      </c>
      <c r="H173" s="34" t="str">
        <f>IF(ISBLANK(ukony!H172),"",ukony!H172)</f>
        <v>Odstranění odkvetlých a odumřelých částí růží s odklizením odpadu do 20 km</v>
      </c>
      <c r="I173" s="37">
        <f>IF(ISBLANK(ukony!I172),"",ukony!I172)</f>
        <v>20.100000000000001</v>
      </c>
      <c r="J173" s="38">
        <f>IF(ISBLANK(ukony!J172),"",ukony!J172)</f>
        <v>904.5</v>
      </c>
    </row>
    <row r="174" spans="1:10" x14ac:dyDescent="0.25">
      <c r="A174" s="33">
        <f>IF(ISBLANK(ukony!A173),"",ukony!A173)</f>
        <v>113</v>
      </c>
      <c r="B174" s="34" t="str">
        <f>IF(ISBLANK(ukony!B173),"",ukony!B173)</f>
        <v>Záhony růží</v>
      </c>
      <c r="C174" s="35">
        <f>IF(ISBLANK(ukony!C173),"",ukony!C173)</f>
        <v>1</v>
      </c>
      <c r="D174" s="35">
        <f>IF(ISBLANK(ukony!D173),"",ukony!D173)</f>
        <v>1</v>
      </c>
      <c r="E174" s="35">
        <f>IF(ISBLANK(ukony!E173),"",ukony!E173)</f>
        <v>1</v>
      </c>
      <c r="F174" s="36">
        <f>IF(ISBLANK(ukony!F173),"",ukony!F173)</f>
        <v>15</v>
      </c>
      <c r="G174" s="35">
        <f>IF(ISBLANK(ukony!G173),"",ukony!G173)</f>
        <v>1</v>
      </c>
      <c r="H174" s="34" t="str">
        <f>IF(ISBLANK(ukony!H173),"",ukony!H173)</f>
        <v>Zřízení ochrany rostlin před mrazem přikrytím včetně materiálu (8,29/ks, 6 ks/m2)</v>
      </c>
      <c r="I174" s="37">
        <f>IF(ISBLANK(ukony!I173),"",ukony!I173)</f>
        <v>49.74</v>
      </c>
      <c r="J174" s="38">
        <f>IF(ISBLANK(ukony!J173),"",ukony!J173)</f>
        <v>746.1</v>
      </c>
    </row>
    <row r="175" spans="1:10" x14ac:dyDescent="0.25">
      <c r="A175" s="33">
        <f>IF(ISBLANK(ukony!A174),"",ukony!A174)</f>
        <v>113</v>
      </c>
      <c r="B175" s="34" t="str">
        <f>IF(ISBLANK(ukony!B174),"",ukony!B174)</f>
        <v>Záhony růží</v>
      </c>
      <c r="C175" s="35">
        <f>IF(ISBLANK(ukony!C174),"",ukony!C174)</f>
        <v>1</v>
      </c>
      <c r="D175" s="35">
        <f>IF(ISBLANK(ukony!D174),"",ukony!D174)</f>
        <v>1</v>
      </c>
      <c r="E175" s="35">
        <f>IF(ISBLANK(ukony!E174),"",ukony!E174)</f>
        <v>1</v>
      </c>
      <c r="F175" s="36">
        <f>IF(ISBLANK(ukony!F174),"",ukony!F174)</f>
        <v>15</v>
      </c>
      <c r="G175" s="35">
        <f>IF(ISBLANK(ukony!G174),"",ukony!G174)</f>
        <v>1</v>
      </c>
      <c r="H175" s="34" t="str">
        <f>IF(ISBLANK(ukony!H174),"",ukony!H174)</f>
        <v>Odstranění zimní ochrany před mrazem odkrytím (8,69/ks, 6 ks/m2)</v>
      </c>
      <c r="I175" s="37">
        <f>IF(ISBLANK(ukony!I174),"",ukony!I174)</f>
        <v>52.14</v>
      </c>
      <c r="J175" s="38">
        <f>IF(ISBLANK(ukony!J174),"",ukony!J174)</f>
        <v>782.1</v>
      </c>
    </row>
    <row r="176" spans="1:10" x14ac:dyDescent="0.25">
      <c r="A176" s="33">
        <f>IF(ISBLANK(ukony!A175),"",ukony!A175)</f>
        <v>113</v>
      </c>
      <c r="B176" s="34" t="str">
        <f>IF(ISBLANK(ukony!B175),"",ukony!B175)</f>
        <v>Záhony růží</v>
      </c>
      <c r="C176" s="35">
        <f>IF(ISBLANK(ukony!C175),"",ukony!C175)</f>
        <v>1</v>
      </c>
      <c r="D176" s="35">
        <f>IF(ISBLANK(ukony!D175),"",ukony!D175)</f>
        <v>1</v>
      </c>
      <c r="E176" s="35">
        <f>IF(ISBLANK(ukony!E175),"",ukony!E175)</f>
        <v>1</v>
      </c>
      <c r="F176" s="36">
        <f>IF(ISBLANK(ukony!F175),"",ukony!F175)</f>
        <v>15</v>
      </c>
      <c r="G176" s="35">
        <f>IF(ISBLANK(ukony!G175),"",ukony!G175)</f>
        <v>1</v>
      </c>
      <c r="H176" s="34" t="str">
        <f>IF(ISBLANK(ukony!H175),"",ukony!H175)</f>
        <v>Zasekávání hran záhonů</v>
      </c>
      <c r="I176" s="37">
        <f>IF(ISBLANK(ukony!I175),"",ukony!I175)</f>
        <v>20</v>
      </c>
      <c r="J176" s="38">
        <f>IF(ISBLANK(ukony!J175),"",ukony!J175)</f>
        <v>300</v>
      </c>
    </row>
    <row r="177" spans="1:10" x14ac:dyDescent="0.25">
      <c r="A177" s="33" t="str">
        <f>IF(ISBLANK(ukony!A176),"",ukony!A176)</f>
        <v>115, 116</v>
      </c>
      <c r="B177" s="34" t="str">
        <f>IF(ISBLANK(ukony!B176),"",ukony!B176)</f>
        <v>Pokryvné výsadby keřů</v>
      </c>
      <c r="C177" s="35">
        <f>IF(ISBLANK(ukony!C176),"",ukony!C176)</f>
        <v>1</v>
      </c>
      <c r="D177" s="35">
        <f>IF(ISBLANK(ukony!D176),"",ukony!D176)</f>
        <v>1</v>
      </c>
      <c r="E177" s="35">
        <f>IF(ISBLANK(ukony!E176),"",ukony!E176)</f>
        <v>0.33</v>
      </c>
      <c r="F177" s="36">
        <f>IF(ISBLANK(ukony!F176),"",ukony!F176)</f>
        <v>173</v>
      </c>
      <c r="G177" s="35">
        <f>IF(ISBLANK(ukony!G176),"",ukony!G176)</f>
        <v>1</v>
      </c>
      <c r="H177" s="34" t="str">
        <f>IF(ISBLANK(ukony!H176),"",ukony!H176)</f>
        <v>Hnojení půdy umělým hnojivem na široko v rovině a svahu do 1:5</v>
      </c>
      <c r="I177" s="37">
        <f>IF(ISBLANK(ukony!I176),"",ukony!I176)</f>
        <v>0.1</v>
      </c>
      <c r="J177" s="38">
        <f>IF(ISBLANK(ukony!J176),"",ukony!J176)</f>
        <v>5.7090000000000005</v>
      </c>
    </row>
    <row r="178" spans="1:10" x14ac:dyDescent="0.25">
      <c r="A178" s="33" t="str">
        <f>IF(ISBLANK(ukony!A177),"",ukony!A177)</f>
        <v>115, 116</v>
      </c>
      <c r="B178" s="34" t="str">
        <f>IF(ISBLANK(ukony!B177),"",ukony!B177)</f>
        <v>Pokryvné výsadby keřů</v>
      </c>
      <c r="C178" s="35">
        <f>IF(ISBLANK(ukony!C177),"",ukony!C177)</f>
        <v>1</v>
      </c>
      <c r="D178" s="35">
        <f>IF(ISBLANK(ukony!D177),"",ukony!D177)</f>
        <v>1</v>
      </c>
      <c r="E178" s="35">
        <f>IF(ISBLANK(ukony!E177),"",ukony!E177)</f>
        <v>0.33</v>
      </c>
      <c r="F178" s="36">
        <f>IF(ISBLANK(ukony!F177),"",ukony!F177)</f>
        <v>173</v>
      </c>
      <c r="G178" s="35">
        <f>IF(ISBLANK(ukony!G177),"",ukony!G177)</f>
        <v>1</v>
      </c>
      <c r="H178" s="34" t="str">
        <f>IF(ISBLANK(ukony!H177),"",ukony!H177)</f>
        <v>Hnojivo pro okrasné dřeviny</v>
      </c>
      <c r="I178" s="37">
        <f>IF(ISBLANK(ukony!I177),"",ukony!I177)</f>
        <v>0.4</v>
      </c>
      <c r="J178" s="38">
        <f>IF(ISBLANK(ukony!J177),"",ukony!J177)</f>
        <v>22.836000000000002</v>
      </c>
    </row>
    <row r="179" spans="1:10" x14ac:dyDescent="0.25">
      <c r="A179" s="33" t="str">
        <f>IF(ISBLANK(ukony!A178),"",ukony!A178)</f>
        <v>115, 116</v>
      </c>
      <c r="B179" s="34" t="str">
        <f>IF(ISBLANK(ukony!B178),"",ukony!B178)</f>
        <v>Pokryvné výsadby keřů</v>
      </c>
      <c r="C179" s="35">
        <f>IF(ISBLANK(ukony!C178),"",ukony!C178)</f>
        <v>1</v>
      </c>
      <c r="D179" s="35">
        <f>IF(ISBLANK(ukony!D178),"",ukony!D178)</f>
        <v>1</v>
      </c>
      <c r="E179" s="35">
        <f>IF(ISBLANK(ukony!E178),"",ukony!E178)</f>
        <v>2</v>
      </c>
      <c r="F179" s="36">
        <f>IF(ISBLANK(ukony!F178),"",ukony!F178)</f>
        <v>173</v>
      </c>
      <c r="G179" s="35">
        <f>IF(ISBLANK(ukony!G178),"",ukony!G178)</f>
        <v>1</v>
      </c>
      <c r="H179" s="34" t="str">
        <f>IF(ISBLANK(ukony!H178),"",ukony!H178)</f>
        <v>Odplevelení souvislých keřových skupin</v>
      </c>
      <c r="I179" s="37">
        <f>IF(ISBLANK(ukony!I178),"",ukony!I178)</f>
        <v>71.5</v>
      </c>
      <c r="J179" s="38">
        <f>IF(ISBLANK(ukony!J178),"",ukony!J178)</f>
        <v>24739</v>
      </c>
    </row>
    <row r="180" spans="1:10" x14ac:dyDescent="0.25">
      <c r="A180" s="33" t="str">
        <f>IF(ISBLANK(ukony!A179),"",ukony!A179)</f>
        <v>115, 116</v>
      </c>
      <c r="B180" s="34" t="str">
        <f>IF(ISBLANK(ukony!B179),"",ukony!B179)</f>
        <v>Pokryvné výsadby keřů</v>
      </c>
      <c r="C180" s="35">
        <f>IF(ISBLANK(ukony!C179),"",ukony!C179)</f>
        <v>1</v>
      </c>
      <c r="D180" s="35">
        <f>IF(ISBLANK(ukony!D179),"",ukony!D179)</f>
        <v>1</v>
      </c>
      <c r="E180" s="35">
        <f>IF(ISBLANK(ukony!E179),"",ukony!E179)</f>
        <v>1</v>
      </c>
      <c r="F180" s="36">
        <f>IF(ISBLANK(ukony!F179),"",ukony!F179)</f>
        <v>173</v>
      </c>
      <c r="G180" s="35">
        <f>IF(ISBLANK(ukony!G179),"",ukony!G179)</f>
        <v>1</v>
      </c>
      <c r="H180" s="34" t="str">
        <f>IF(ISBLANK(ukony!H179),"",ukony!H179)</f>
        <v>Řez keřů ve skupině</v>
      </c>
      <c r="I180" s="37">
        <f>IF(ISBLANK(ukony!I179),"",ukony!I179)</f>
        <v>168</v>
      </c>
      <c r="J180" s="38">
        <f>IF(ISBLANK(ukony!J179),"",ukony!J179)</f>
        <v>29064</v>
      </c>
    </row>
    <row r="181" spans="1:10" x14ac:dyDescent="0.25">
      <c r="A181" s="33" t="str">
        <f>IF(ISBLANK(ukony!A180),"",ukony!A180)</f>
        <v>115, 116</v>
      </c>
      <c r="B181" s="34" t="str">
        <f>IF(ISBLANK(ukony!B180),"",ukony!B180)</f>
        <v>Pokryvné výsadby keřů</v>
      </c>
      <c r="C181" s="35">
        <f>IF(ISBLANK(ukony!C180),"",ukony!C180)</f>
        <v>1</v>
      </c>
      <c r="D181" s="35">
        <f>IF(ISBLANK(ukony!D180),"",ukony!D180)</f>
        <v>1</v>
      </c>
      <c r="E181" s="35">
        <f>IF(ISBLANK(ukony!E180),"",ukony!E180)</f>
        <v>0.33</v>
      </c>
      <c r="F181" s="36">
        <f>IF(ISBLANK(ukony!F180),"",ukony!F180)</f>
        <v>173</v>
      </c>
      <c r="G181" s="35">
        <f>IF(ISBLANK(ukony!G180),"",ukony!G180)</f>
        <v>0.1</v>
      </c>
      <c r="H181" s="34" t="str">
        <f>IF(ISBLANK(ukony!H180),"",ukony!H180)</f>
        <v>Dosadba keřů</v>
      </c>
      <c r="I181" s="37">
        <f>IF(ISBLANK(ukony!I180),"",ukony!I180)</f>
        <v>260</v>
      </c>
      <c r="J181" s="38">
        <f>IF(ISBLANK(ukony!J180),"",ukony!J180)</f>
        <v>1484.3400000000001</v>
      </c>
    </row>
    <row r="182" spans="1:10" x14ac:dyDescent="0.25">
      <c r="A182" s="33" t="str">
        <f>IF(ISBLANK(ukony!A181),"",ukony!A181)</f>
        <v>115, 116</v>
      </c>
      <c r="B182" s="34" t="str">
        <f>IF(ISBLANK(ukony!B181),"",ukony!B181)</f>
        <v>Pokryvné výsadby keřů</v>
      </c>
      <c r="C182" s="35">
        <f>IF(ISBLANK(ukony!C181),"",ukony!C181)</f>
        <v>1</v>
      </c>
      <c r="D182" s="35">
        <f>IF(ISBLANK(ukony!D181),"",ukony!D181)</f>
        <v>1</v>
      </c>
      <c r="E182" s="35">
        <f>IF(ISBLANK(ukony!E181),"",ukony!E181)</f>
        <v>0.33</v>
      </c>
      <c r="F182" s="36">
        <f>IF(ISBLANK(ukony!F181),"",ukony!F181)</f>
        <v>173</v>
      </c>
      <c r="G182" s="35">
        <f>IF(ISBLANK(ukony!G181),"",ukony!G181)</f>
        <v>1</v>
      </c>
      <c r="H182" s="34" t="str">
        <f>IF(ISBLANK(ukony!H181),"",ukony!H181)</f>
        <v>Ochrana dřevin chemickým postřikem ručně</v>
      </c>
      <c r="I182" s="37">
        <f>IF(ISBLANK(ukony!I181),"",ukony!I181)</f>
        <v>3.5</v>
      </c>
      <c r="J182" s="38">
        <f>IF(ISBLANK(ukony!J181),"",ukony!J181)</f>
        <v>199.815</v>
      </c>
    </row>
    <row r="183" spans="1:10" x14ac:dyDescent="0.25">
      <c r="A183" s="33" t="str">
        <f>IF(ISBLANK(ukony!A182),"",ukony!A182)</f>
        <v>115, 116</v>
      </c>
      <c r="B183" s="34" t="str">
        <f>IF(ISBLANK(ukony!B182),"",ukony!B182)</f>
        <v>Pokryvné výsadby keřů</v>
      </c>
      <c r="C183" s="35">
        <f>IF(ISBLANK(ukony!C182),"",ukony!C182)</f>
        <v>1</v>
      </c>
      <c r="D183" s="35">
        <f>IF(ISBLANK(ukony!D182),"",ukony!D182)</f>
        <v>1</v>
      </c>
      <c r="E183" s="35">
        <f>IF(ISBLANK(ukony!E182),"",ukony!E182)</f>
        <v>0.33</v>
      </c>
      <c r="F183" s="36">
        <f>IF(ISBLANK(ukony!F182),"",ukony!F182)</f>
        <v>173</v>
      </c>
      <c r="G183" s="35">
        <f>IF(ISBLANK(ukony!G182),"",ukony!G182)</f>
        <v>1</v>
      </c>
      <c r="H183" s="34" t="str">
        <f>IF(ISBLANK(ukony!H182),"",ukony!H182)</f>
        <v>Chemická ochrana proti škůdcům (na m2)</v>
      </c>
      <c r="I183" s="37">
        <f>IF(ISBLANK(ukony!I182),"",ukony!I182)</f>
        <v>2.5</v>
      </c>
      <c r="J183" s="38">
        <f>IF(ISBLANK(ukony!J182),"",ukony!J182)</f>
        <v>142.72499999999999</v>
      </c>
    </row>
    <row r="184" spans="1:10" x14ac:dyDescent="0.25">
      <c r="A184" s="33" t="str">
        <f>IF(ISBLANK(ukony!A183),"",ukony!A183)</f>
        <v>115, 116</v>
      </c>
      <c r="B184" s="34" t="str">
        <f>IF(ISBLANK(ukony!B183),"",ukony!B183)</f>
        <v>Pokryvné výsadby keřů</v>
      </c>
      <c r="C184" s="35">
        <f>IF(ISBLANK(ukony!C183),"",ukony!C183)</f>
        <v>2</v>
      </c>
      <c r="D184" s="35">
        <f>IF(ISBLANK(ukony!D183),"",ukony!D183)</f>
        <v>1</v>
      </c>
      <c r="E184" s="35">
        <f>IF(ISBLANK(ukony!E183),"",ukony!E183)</f>
        <v>1</v>
      </c>
      <c r="F184" s="36">
        <f>IF(ISBLANK(ukony!F183),"",ukony!F183)</f>
        <v>39</v>
      </c>
      <c r="G184" s="35">
        <f>IF(ISBLANK(ukony!G183),"",ukony!G183)</f>
        <v>1</v>
      </c>
      <c r="H184" s="34" t="str">
        <f>IF(ISBLANK(ukony!H183),"",ukony!H183)</f>
        <v>Odplevelení souvislých keřových skupin</v>
      </c>
      <c r="I184" s="37">
        <f>IF(ISBLANK(ukony!I183),"",ukony!I183)</f>
        <v>71.5</v>
      </c>
      <c r="J184" s="38">
        <f>IF(ISBLANK(ukony!J183),"",ukony!J183)</f>
        <v>2788.5</v>
      </c>
    </row>
    <row r="185" spans="1:10" x14ac:dyDescent="0.25">
      <c r="A185" s="33" t="str">
        <f>IF(ISBLANK(ukony!A184),"",ukony!A184)</f>
        <v>115, 116</v>
      </c>
      <c r="B185" s="34" t="str">
        <f>IF(ISBLANK(ukony!B184),"",ukony!B184)</f>
        <v>Pokryvné výsadby keřů</v>
      </c>
      <c r="C185" s="35">
        <f>IF(ISBLANK(ukony!C184),"",ukony!C184)</f>
        <v>2</v>
      </c>
      <c r="D185" s="35">
        <f>IF(ISBLANK(ukony!D184),"",ukony!D184)</f>
        <v>1</v>
      </c>
      <c r="E185" s="35">
        <f>IF(ISBLANK(ukony!E184),"",ukony!E184)</f>
        <v>0.5</v>
      </c>
      <c r="F185" s="36">
        <f>IF(ISBLANK(ukony!F184),"",ukony!F184)</f>
        <v>39</v>
      </c>
      <c r="G185" s="35">
        <f>IF(ISBLANK(ukony!G184),"",ukony!G184)</f>
        <v>1</v>
      </c>
      <c r="H185" s="34" t="str">
        <f>IF(ISBLANK(ukony!H184),"",ukony!H184)</f>
        <v>Řez keřů ve skupině</v>
      </c>
      <c r="I185" s="37">
        <f>IF(ISBLANK(ukony!I184),"",ukony!I184)</f>
        <v>168</v>
      </c>
      <c r="J185" s="38">
        <f>IF(ISBLANK(ukony!J184),"",ukony!J184)</f>
        <v>3276</v>
      </c>
    </row>
    <row r="186" spans="1:10" x14ac:dyDescent="0.25">
      <c r="A186" s="33" t="str">
        <f>IF(ISBLANK(ukony!A185),"",ukony!A185)</f>
        <v>115, 116</v>
      </c>
      <c r="B186" s="34" t="str">
        <f>IF(ISBLANK(ukony!B185),"",ukony!B185)</f>
        <v>Pokryvné výsadby keřů</v>
      </c>
      <c r="C186" s="35">
        <f>IF(ISBLANK(ukony!C185),"",ukony!C185)</f>
        <v>2</v>
      </c>
      <c r="D186" s="35">
        <f>IF(ISBLANK(ukony!D185),"",ukony!D185)</f>
        <v>1</v>
      </c>
      <c r="E186" s="35">
        <f>IF(ISBLANK(ukony!E185),"",ukony!E185)</f>
        <v>0.2</v>
      </c>
      <c r="F186" s="36">
        <f>IF(ISBLANK(ukony!F185),"",ukony!F185)</f>
        <v>39</v>
      </c>
      <c r="G186" s="35">
        <f>IF(ISBLANK(ukony!G185),"",ukony!G185)</f>
        <v>1</v>
      </c>
      <c r="H186" s="34" t="str">
        <f>IF(ISBLANK(ukony!H185),"",ukony!H185)</f>
        <v>Dosadba keřů</v>
      </c>
      <c r="I186" s="37">
        <f>IF(ISBLANK(ukony!I185),"",ukony!I185)</f>
        <v>260</v>
      </c>
      <c r="J186" s="38">
        <f>IF(ISBLANK(ukony!J185),"",ukony!J185)</f>
        <v>2028</v>
      </c>
    </row>
    <row r="187" spans="1:10" x14ac:dyDescent="0.25">
      <c r="A187" s="33" t="str">
        <f>IF(ISBLANK(ukony!A186),"",ukony!A186)</f>
        <v>115, 116</v>
      </c>
      <c r="B187" s="34" t="str">
        <f>IF(ISBLANK(ukony!B186),"",ukony!B186)</f>
        <v>Pokryvné výsadby keřů</v>
      </c>
      <c r="C187" s="35">
        <f>IF(ISBLANK(ukony!C186),"",ukony!C186)</f>
        <v>2</v>
      </c>
      <c r="D187" s="35">
        <f>IF(ISBLANK(ukony!D186),"",ukony!D186)</f>
        <v>2</v>
      </c>
      <c r="E187" s="35">
        <f>IF(ISBLANK(ukony!E186),"",ukony!E186)</f>
        <v>1</v>
      </c>
      <c r="F187" s="36">
        <f>IF(ISBLANK(ukony!F186),"",ukony!F186)</f>
        <v>348</v>
      </c>
      <c r="G187" s="35">
        <f>IF(ISBLANK(ukony!G186),"",ukony!G186)</f>
        <v>1</v>
      </c>
      <c r="H187" s="34" t="str">
        <f>IF(ISBLANK(ukony!H186),"",ukony!H186)</f>
        <v>Odplevelení souvislých keřových skupin</v>
      </c>
      <c r="I187" s="37">
        <f>IF(ISBLANK(ukony!I186),"",ukony!I186)</f>
        <v>131</v>
      </c>
      <c r="J187" s="38">
        <f>IF(ISBLANK(ukony!J186),"",ukony!J186)</f>
        <v>45588</v>
      </c>
    </row>
    <row r="188" spans="1:10" x14ac:dyDescent="0.25">
      <c r="A188" s="33" t="str">
        <f>IF(ISBLANK(ukony!A187),"",ukony!A187)</f>
        <v>115, 116</v>
      </c>
      <c r="B188" s="34" t="str">
        <f>IF(ISBLANK(ukony!B187),"",ukony!B187)</f>
        <v>Pokryvné výsadby keřů</v>
      </c>
      <c r="C188" s="35">
        <f>IF(ISBLANK(ukony!C187),"",ukony!C187)</f>
        <v>2</v>
      </c>
      <c r="D188" s="35">
        <f>IF(ISBLANK(ukony!D187),"",ukony!D187)</f>
        <v>2</v>
      </c>
      <c r="E188" s="35">
        <f>IF(ISBLANK(ukony!E187),"",ukony!E187)</f>
        <v>0.5</v>
      </c>
      <c r="F188" s="36">
        <f>IF(ISBLANK(ukony!F187),"",ukony!F187)</f>
        <v>348</v>
      </c>
      <c r="G188" s="35">
        <f>IF(ISBLANK(ukony!G187),"",ukony!G187)</f>
        <v>1</v>
      </c>
      <c r="H188" s="34" t="str">
        <f>IF(ISBLANK(ukony!H187),"",ukony!H187)</f>
        <v>Řez keřů ve skupině</v>
      </c>
      <c r="I188" s="37">
        <f>IF(ISBLANK(ukony!I187),"",ukony!I187)</f>
        <v>323</v>
      </c>
      <c r="J188" s="38">
        <f>IF(ISBLANK(ukony!J187),"",ukony!J187)</f>
        <v>56202</v>
      </c>
    </row>
    <row r="189" spans="1:10" x14ac:dyDescent="0.25">
      <c r="A189" s="33" t="str">
        <f>IF(ISBLANK(ukony!A188),"",ukony!A188)</f>
        <v>115, 116</v>
      </c>
      <c r="B189" s="34" t="str">
        <f>IF(ISBLANK(ukony!B188),"",ukony!B188)</f>
        <v>Pokryvné výsadby keřů</v>
      </c>
      <c r="C189" s="35">
        <f>IF(ISBLANK(ukony!C188),"",ukony!C188)</f>
        <v>2</v>
      </c>
      <c r="D189" s="35">
        <f>IF(ISBLANK(ukony!D188),"",ukony!D188)</f>
        <v>2</v>
      </c>
      <c r="E189" s="35">
        <f>IF(ISBLANK(ukony!E188),"",ukony!E188)</f>
        <v>0.2</v>
      </c>
      <c r="F189" s="36">
        <f>IF(ISBLANK(ukony!F188),"",ukony!F188)</f>
        <v>348</v>
      </c>
      <c r="G189" s="35">
        <f>IF(ISBLANK(ukony!G188),"",ukony!G188)</f>
        <v>0.1</v>
      </c>
      <c r="H189" s="34" t="str">
        <f>IF(ISBLANK(ukony!H188),"",ukony!H188)</f>
        <v>Dosadba keřů</v>
      </c>
      <c r="I189" s="37">
        <f>IF(ISBLANK(ukony!I188),"",ukony!I188)</f>
        <v>350</v>
      </c>
      <c r="J189" s="38">
        <f>IF(ISBLANK(ukony!J188),"",ukony!J188)</f>
        <v>2436.0000000000005</v>
      </c>
    </row>
    <row r="190" spans="1:10" x14ac:dyDescent="0.25">
      <c r="A190" s="33" t="str">
        <f>IF(ISBLANK(ukony!A189),"",ukony!A189)</f>
        <v>115, 116</v>
      </c>
      <c r="B190" s="34" t="str">
        <f>IF(ISBLANK(ukony!B189),"",ukony!B189)</f>
        <v>Pokryvné výsadby keřů</v>
      </c>
      <c r="C190" s="35">
        <f>IF(ISBLANK(ukony!C189),"",ukony!C189)</f>
        <v>2</v>
      </c>
      <c r="D190" s="35">
        <f>IF(ISBLANK(ukony!D189),"",ukony!D189)</f>
        <v>3</v>
      </c>
      <c r="E190" s="35">
        <f>IF(ISBLANK(ukony!E189),"",ukony!E189)</f>
        <v>1</v>
      </c>
      <c r="F190" s="36">
        <f>IF(ISBLANK(ukony!F189),"",ukony!F189)</f>
        <v>148</v>
      </c>
      <c r="G190" s="35">
        <f>IF(ISBLANK(ukony!G189),"",ukony!G189)</f>
        <v>1</v>
      </c>
      <c r="H190" s="34" t="str">
        <f>IF(ISBLANK(ukony!H189),"",ukony!H189)</f>
        <v>Odplevelení souvislých keřových skupin</v>
      </c>
      <c r="I190" s="37">
        <f>IF(ISBLANK(ukony!I189),"",ukony!I189)</f>
        <v>188</v>
      </c>
      <c r="J190" s="38">
        <f>IF(ISBLANK(ukony!J189),"",ukony!J189)</f>
        <v>27824</v>
      </c>
    </row>
    <row r="191" spans="1:10" x14ac:dyDescent="0.25">
      <c r="A191" s="33" t="str">
        <f>IF(ISBLANK(ukony!A190),"",ukony!A190)</f>
        <v>115, 116</v>
      </c>
      <c r="B191" s="34" t="str">
        <f>IF(ISBLANK(ukony!B190),"",ukony!B190)</f>
        <v>Pokryvné výsadby keřů</v>
      </c>
      <c r="C191" s="35">
        <f>IF(ISBLANK(ukony!C190),"",ukony!C190)</f>
        <v>2</v>
      </c>
      <c r="D191" s="35">
        <f>IF(ISBLANK(ukony!D190),"",ukony!D190)</f>
        <v>3</v>
      </c>
      <c r="E191" s="35">
        <f>IF(ISBLANK(ukony!E190),"",ukony!E190)</f>
        <v>0.5</v>
      </c>
      <c r="F191" s="36">
        <f>IF(ISBLANK(ukony!F190),"",ukony!F190)</f>
        <v>148</v>
      </c>
      <c r="G191" s="35">
        <f>IF(ISBLANK(ukony!G190),"",ukony!G190)</f>
        <v>1</v>
      </c>
      <c r="H191" s="34" t="str">
        <f>IF(ISBLANK(ukony!H190),"",ukony!H190)</f>
        <v>Řez keřů ve skupině</v>
      </c>
      <c r="I191" s="37">
        <f>IF(ISBLANK(ukony!I190),"",ukony!I190)</f>
        <v>442</v>
      </c>
      <c r="J191" s="38">
        <f>IF(ISBLANK(ukony!J190),"",ukony!J190)</f>
        <v>32708</v>
      </c>
    </row>
    <row r="192" spans="1:10" x14ac:dyDescent="0.25">
      <c r="A192" s="33" t="str">
        <f>IF(ISBLANK(ukony!A191),"",ukony!A191)</f>
        <v>115, 116</v>
      </c>
      <c r="B192" s="34" t="str">
        <f>IF(ISBLANK(ukony!B191),"",ukony!B191)</f>
        <v>Pokryvné výsadby keřů</v>
      </c>
      <c r="C192" s="35">
        <f>IF(ISBLANK(ukony!C191),"",ukony!C191)</f>
        <v>2</v>
      </c>
      <c r="D192" s="35">
        <f>IF(ISBLANK(ukony!D191),"",ukony!D191)</f>
        <v>3</v>
      </c>
      <c r="E192" s="35">
        <f>IF(ISBLANK(ukony!E191),"",ukony!E191)</f>
        <v>0.2</v>
      </c>
      <c r="F192" s="36">
        <f>IF(ISBLANK(ukony!F191),"",ukony!F191)</f>
        <v>148</v>
      </c>
      <c r="G192" s="35">
        <f>IF(ISBLANK(ukony!G191),"",ukony!G191)</f>
        <v>0.1</v>
      </c>
      <c r="H192" s="34" t="str">
        <f>IF(ISBLANK(ukony!H191),"",ukony!H191)</f>
        <v>Dosadba keřů</v>
      </c>
      <c r="I192" s="37">
        <f>IF(ISBLANK(ukony!I191),"",ukony!I191)</f>
        <v>480</v>
      </c>
      <c r="J192" s="38">
        <f>IF(ISBLANK(ukony!J191),"",ukony!J191)</f>
        <v>1420.8000000000002</v>
      </c>
    </row>
    <row r="193" spans="1:10" x14ac:dyDescent="0.25">
      <c r="A193" s="33" t="str">
        <f>IF(ISBLANK(ukony!A192),"",ukony!A192)</f>
        <v>118, 119</v>
      </c>
      <c r="B193" s="34" t="str">
        <f>IF(ISBLANK(ukony!B192),"",ukony!B192)</f>
        <v>Rozvolněné skupiny keřů</v>
      </c>
      <c r="C193" s="35">
        <f>IF(ISBLANK(ukony!C192),"",ukony!C192)</f>
        <v>1</v>
      </c>
      <c r="D193" s="35">
        <f>IF(ISBLANK(ukony!D192),"",ukony!D192)</f>
        <v>1</v>
      </c>
      <c r="E193" s="35">
        <f>IF(ISBLANK(ukony!E192),"",ukony!E192)</f>
        <v>1</v>
      </c>
      <c r="F193" s="36">
        <f>IF(ISBLANK(ukony!F192),"",ukony!F192)</f>
        <v>155</v>
      </c>
      <c r="G193" s="35">
        <f>IF(ISBLANK(ukony!G192),"",ukony!G192)</f>
        <v>0.5</v>
      </c>
      <c r="H193" s="34" t="str">
        <f>IF(ISBLANK(ukony!H192),"",ukony!H192)</f>
        <v>Řez keřů</v>
      </c>
      <c r="I193" s="37">
        <f>IF(ISBLANK(ukony!I192),"",ukony!I192)</f>
        <v>268</v>
      </c>
      <c r="J193" s="38">
        <f>IF(ISBLANK(ukony!J192),"",ukony!J192)</f>
        <v>20770</v>
      </c>
    </row>
    <row r="194" spans="1:10" x14ac:dyDescent="0.25">
      <c r="A194" s="33" t="str">
        <f>IF(ISBLANK(ukony!A193),"",ukony!A193)</f>
        <v>118, 119</v>
      </c>
      <c r="B194" s="34" t="str">
        <f>IF(ISBLANK(ukony!B193),"",ukony!B193)</f>
        <v>Rozvolněné skupiny keřů</v>
      </c>
      <c r="C194" s="35">
        <f>IF(ISBLANK(ukony!C193),"",ukony!C193)</f>
        <v>1</v>
      </c>
      <c r="D194" s="35">
        <f>IF(ISBLANK(ukony!D193),"",ukony!D193)</f>
        <v>1</v>
      </c>
      <c r="E194" s="35">
        <f>IF(ISBLANK(ukony!E193),"",ukony!E193)</f>
        <v>0.33</v>
      </c>
      <c r="F194" s="36">
        <f>IF(ISBLANK(ukony!F193),"",ukony!F193)</f>
        <v>155</v>
      </c>
      <c r="G194" s="35">
        <f>IF(ISBLANK(ukony!G193),"",ukony!G193)</f>
        <v>1</v>
      </c>
      <c r="H194" s="34" t="str">
        <f>IF(ISBLANK(ukony!H193),"",ukony!H193)</f>
        <v>Hnojení půdy umělým hnojivem na široko v rovině a svahu do 1:5</v>
      </c>
      <c r="I194" s="37">
        <f>IF(ISBLANK(ukony!I193),"",ukony!I193)</f>
        <v>0.1</v>
      </c>
      <c r="J194" s="38">
        <f>IF(ISBLANK(ukony!J193),"",ukony!J193)</f>
        <v>5.1150000000000002</v>
      </c>
    </row>
    <row r="195" spans="1:10" x14ac:dyDescent="0.25">
      <c r="A195" s="33" t="str">
        <f>IF(ISBLANK(ukony!A194),"",ukony!A194)</f>
        <v>118, 119</v>
      </c>
      <c r="B195" s="34" t="str">
        <f>IF(ISBLANK(ukony!B194),"",ukony!B194)</f>
        <v>Rozvolněné skupiny keřů</v>
      </c>
      <c r="C195" s="35">
        <f>IF(ISBLANK(ukony!C194),"",ukony!C194)</f>
        <v>1</v>
      </c>
      <c r="D195" s="35">
        <f>IF(ISBLANK(ukony!D194),"",ukony!D194)</f>
        <v>1</v>
      </c>
      <c r="E195" s="35">
        <f>IF(ISBLANK(ukony!E194),"",ukony!E194)</f>
        <v>0.33</v>
      </c>
      <c r="F195" s="36">
        <f>IF(ISBLANK(ukony!F194),"",ukony!F194)</f>
        <v>155</v>
      </c>
      <c r="G195" s="35">
        <f>IF(ISBLANK(ukony!G194),"",ukony!G194)</f>
        <v>1</v>
      </c>
      <c r="H195" s="34" t="str">
        <f>IF(ISBLANK(ukony!H194),"",ukony!H194)</f>
        <v>Hnojivo pro okrasné dřeviny</v>
      </c>
      <c r="I195" s="37">
        <f>IF(ISBLANK(ukony!I194),"",ukony!I194)</f>
        <v>0.4</v>
      </c>
      <c r="J195" s="38">
        <f>IF(ISBLANK(ukony!J194),"",ukony!J194)</f>
        <v>20.46</v>
      </c>
    </row>
    <row r="196" spans="1:10" x14ac:dyDescent="0.25">
      <c r="A196" s="33" t="str">
        <f>IF(ISBLANK(ukony!A195),"",ukony!A195)</f>
        <v>118, 119</v>
      </c>
      <c r="B196" s="34" t="str">
        <f>IF(ISBLANK(ukony!B195),"",ukony!B195)</f>
        <v>Rozvolněné skupiny keřů</v>
      </c>
      <c r="C196" s="35">
        <f>IF(ISBLANK(ukony!C195),"",ukony!C195)</f>
        <v>1</v>
      </c>
      <c r="D196" s="35">
        <f>IF(ISBLANK(ukony!D195),"",ukony!D195)</f>
        <v>1</v>
      </c>
      <c r="E196" s="35">
        <f>IF(ISBLANK(ukony!E195),"",ukony!E195)</f>
        <v>2</v>
      </c>
      <c r="F196" s="36">
        <f>IF(ISBLANK(ukony!F195),"",ukony!F195)</f>
        <v>155</v>
      </c>
      <c r="G196" s="35">
        <f>IF(ISBLANK(ukony!G195),"",ukony!G195)</f>
        <v>1</v>
      </c>
      <c r="H196" s="34" t="str">
        <f>IF(ISBLANK(ukony!H195),"",ukony!H195)</f>
        <v>Odplevelení dřevin soliterních v rovině a svahu do 1:5</v>
      </c>
      <c r="I196" s="37">
        <f>IF(ISBLANK(ukony!I195),"",ukony!I195)</f>
        <v>81.8</v>
      </c>
      <c r="J196" s="38">
        <f>IF(ISBLANK(ukony!J195),"",ukony!J195)</f>
        <v>25358</v>
      </c>
    </row>
    <row r="197" spans="1:10" x14ac:dyDescent="0.25">
      <c r="A197" s="33" t="str">
        <f>IF(ISBLANK(ukony!A196),"",ukony!A196)</f>
        <v>118, 119</v>
      </c>
      <c r="B197" s="34" t="str">
        <f>IF(ISBLANK(ukony!B196),"",ukony!B196)</f>
        <v>Rozvolněné skupiny keřů</v>
      </c>
      <c r="C197" s="35">
        <f>IF(ISBLANK(ukony!C196),"",ukony!C196)</f>
        <v>1</v>
      </c>
      <c r="D197" s="35">
        <f>IF(ISBLANK(ukony!D196),"",ukony!D196)</f>
        <v>1</v>
      </c>
      <c r="E197" s="35">
        <f>IF(ISBLANK(ukony!E196),"",ukony!E196)</f>
        <v>0.33</v>
      </c>
      <c r="F197" s="36">
        <f>IF(ISBLANK(ukony!F196),"",ukony!F196)</f>
        <v>155</v>
      </c>
      <c r="G197" s="35">
        <f>IF(ISBLANK(ukony!G196),"",ukony!G196)</f>
        <v>1</v>
      </c>
      <c r="H197" s="34" t="str">
        <f>IF(ISBLANK(ukony!H196),"",ukony!H196)</f>
        <v>Ochrana dřevin chemickým postřikem ručně</v>
      </c>
      <c r="I197" s="37">
        <f>IF(ISBLANK(ukony!I196),"",ukony!I196)</f>
        <v>3.5</v>
      </c>
      <c r="J197" s="38">
        <f>IF(ISBLANK(ukony!J196),"",ukony!J196)</f>
        <v>179.02500000000001</v>
      </c>
    </row>
    <row r="198" spans="1:10" x14ac:dyDescent="0.25">
      <c r="A198" s="33" t="str">
        <f>IF(ISBLANK(ukony!A197),"",ukony!A197)</f>
        <v>118, 119</v>
      </c>
      <c r="B198" s="34" t="str">
        <f>IF(ISBLANK(ukony!B197),"",ukony!B197)</f>
        <v>Rozvolněné skupiny keřů</v>
      </c>
      <c r="C198" s="35">
        <f>IF(ISBLANK(ukony!C197),"",ukony!C197)</f>
        <v>1</v>
      </c>
      <c r="D198" s="35">
        <f>IF(ISBLANK(ukony!D197),"",ukony!D197)</f>
        <v>1</v>
      </c>
      <c r="E198" s="35">
        <f>IF(ISBLANK(ukony!E197),"",ukony!E197)</f>
        <v>0.33</v>
      </c>
      <c r="F198" s="36">
        <f>IF(ISBLANK(ukony!F197),"",ukony!F197)</f>
        <v>155</v>
      </c>
      <c r="G198" s="35">
        <f>IF(ISBLANK(ukony!G197),"",ukony!G197)</f>
        <v>1</v>
      </c>
      <c r="H198" s="34" t="str">
        <f>IF(ISBLANK(ukony!H197),"",ukony!H197)</f>
        <v>Chemická ochrana proti škůdcům (na m2)</v>
      </c>
      <c r="I198" s="37">
        <f>IF(ISBLANK(ukony!I197),"",ukony!I197)</f>
        <v>2.5</v>
      </c>
      <c r="J198" s="38">
        <f>IF(ISBLANK(ukony!J197),"",ukony!J197)</f>
        <v>127.875</v>
      </c>
    </row>
    <row r="199" spans="1:10" x14ac:dyDescent="0.25">
      <c r="A199" s="33" t="str">
        <f>IF(ISBLANK(ukony!A198),"",ukony!A198)</f>
        <v>118, 119</v>
      </c>
      <c r="B199" s="34" t="str">
        <f>IF(ISBLANK(ukony!B198),"",ukony!B198)</f>
        <v>Rozvolněné skupiny keřů</v>
      </c>
      <c r="C199" s="35">
        <f>IF(ISBLANK(ukony!C198),"",ukony!C198)</f>
        <v>1</v>
      </c>
      <c r="D199" s="35">
        <f>IF(ISBLANK(ukony!D198),"",ukony!D198)</f>
        <v>1</v>
      </c>
      <c r="E199" s="35">
        <f>IF(ISBLANK(ukony!E198),"",ukony!E198)</f>
        <v>0.33</v>
      </c>
      <c r="F199" s="36">
        <f>IF(ISBLANK(ukony!F198),"",ukony!F198)</f>
        <v>155</v>
      </c>
      <c r="G199" s="35">
        <f>IF(ISBLANK(ukony!G198),"",ukony!G198)</f>
        <v>0.1</v>
      </c>
      <c r="H199" s="34" t="str">
        <f>IF(ISBLANK(ukony!H198),"",ukony!H198)</f>
        <v>Dosadba keřů</v>
      </c>
      <c r="I199" s="37">
        <f>IF(ISBLANK(ukony!I198),"",ukony!I198)</f>
        <v>260</v>
      </c>
      <c r="J199" s="38">
        <f>IF(ISBLANK(ukony!J198),"",ukony!J198)</f>
        <v>1329.9</v>
      </c>
    </row>
    <row r="200" spans="1:10" x14ac:dyDescent="0.25">
      <c r="A200" s="33" t="str">
        <f>IF(ISBLANK(ukony!A199),"",ukony!A199)</f>
        <v>118, 119</v>
      </c>
      <c r="B200" s="34" t="str">
        <f>IF(ISBLANK(ukony!B199),"",ukony!B199)</f>
        <v>Rozvolněné skupiny keřů</v>
      </c>
      <c r="C200" s="35">
        <f>IF(ISBLANK(ukony!C199),"",ukony!C199)</f>
        <v>1</v>
      </c>
      <c r="D200" s="35">
        <f>IF(ISBLANK(ukony!D199),"",ukony!D199)</f>
        <v>2</v>
      </c>
      <c r="E200" s="35">
        <f>IF(ISBLANK(ukony!E199),"",ukony!E199)</f>
        <v>1</v>
      </c>
      <c r="F200" s="36">
        <f>IF(ISBLANK(ukony!F199),"",ukony!F199)</f>
        <v>25</v>
      </c>
      <c r="G200" s="35">
        <f>IF(ISBLANK(ukony!G199),"",ukony!G199)</f>
        <v>0.5</v>
      </c>
      <c r="H200" s="34" t="str">
        <f>IF(ISBLANK(ukony!H199),"",ukony!H199)</f>
        <v>Řez keřů</v>
      </c>
      <c r="I200" s="37">
        <f>IF(ISBLANK(ukony!I199),"",ukony!I199)</f>
        <v>268</v>
      </c>
      <c r="J200" s="38">
        <f>IF(ISBLANK(ukony!J199),"",ukony!J199)</f>
        <v>3350</v>
      </c>
    </row>
    <row r="201" spans="1:10" x14ac:dyDescent="0.25">
      <c r="A201" s="33" t="str">
        <f>IF(ISBLANK(ukony!A200),"",ukony!A200)</f>
        <v>118, 119</v>
      </c>
      <c r="B201" s="34" t="str">
        <f>IF(ISBLANK(ukony!B200),"",ukony!B200)</f>
        <v>Rozvolněné skupiny keřů</v>
      </c>
      <c r="C201" s="35">
        <f>IF(ISBLANK(ukony!C200),"",ukony!C200)</f>
        <v>1</v>
      </c>
      <c r="D201" s="35">
        <f>IF(ISBLANK(ukony!D200),"",ukony!D200)</f>
        <v>2</v>
      </c>
      <c r="E201" s="35">
        <f>IF(ISBLANK(ukony!E200),"",ukony!E200)</f>
        <v>0.33</v>
      </c>
      <c r="F201" s="36">
        <f>IF(ISBLANK(ukony!F200),"",ukony!F200)</f>
        <v>25</v>
      </c>
      <c r="G201" s="35">
        <f>IF(ISBLANK(ukony!G200),"",ukony!G200)</f>
        <v>1</v>
      </c>
      <c r="H201" s="34" t="str">
        <f>IF(ISBLANK(ukony!H200),"",ukony!H200)</f>
        <v>Hnojení půdy umělým hnojivem na široko ve svahu do 1:2</v>
      </c>
      <c r="I201" s="37">
        <f>IF(ISBLANK(ukony!I200),"",ukony!I200)</f>
        <v>0.1</v>
      </c>
      <c r="J201" s="38">
        <f>IF(ISBLANK(ukony!J200),"",ukony!J200)</f>
        <v>0.82500000000000007</v>
      </c>
    </row>
    <row r="202" spans="1:10" x14ac:dyDescent="0.25">
      <c r="A202" s="33" t="str">
        <f>IF(ISBLANK(ukony!A201),"",ukony!A201)</f>
        <v>118, 119</v>
      </c>
      <c r="B202" s="34" t="str">
        <f>IF(ISBLANK(ukony!B201),"",ukony!B201)</f>
        <v>Rozvolněné skupiny keřů</v>
      </c>
      <c r="C202" s="35">
        <f>IF(ISBLANK(ukony!C201),"",ukony!C201)</f>
        <v>1</v>
      </c>
      <c r="D202" s="35">
        <f>IF(ISBLANK(ukony!D201),"",ukony!D201)</f>
        <v>2</v>
      </c>
      <c r="E202" s="35">
        <f>IF(ISBLANK(ukony!E201),"",ukony!E201)</f>
        <v>0.33</v>
      </c>
      <c r="F202" s="36">
        <f>IF(ISBLANK(ukony!F201),"",ukony!F201)</f>
        <v>25</v>
      </c>
      <c r="G202" s="35">
        <f>IF(ISBLANK(ukony!G201),"",ukony!G201)</f>
        <v>1</v>
      </c>
      <c r="H202" s="34" t="str">
        <f>IF(ISBLANK(ukony!H201),"",ukony!H201)</f>
        <v>Hnojivo pro okrasné dřeviny</v>
      </c>
      <c r="I202" s="37">
        <f>IF(ISBLANK(ukony!I201),"",ukony!I201)</f>
        <v>0.4</v>
      </c>
      <c r="J202" s="38">
        <f>IF(ISBLANK(ukony!J201),"",ukony!J201)</f>
        <v>3.3000000000000003</v>
      </c>
    </row>
    <row r="203" spans="1:10" x14ac:dyDescent="0.25">
      <c r="A203" s="33" t="str">
        <f>IF(ISBLANK(ukony!A202),"",ukony!A202)</f>
        <v>118, 119</v>
      </c>
      <c r="B203" s="34" t="str">
        <f>IF(ISBLANK(ukony!B202),"",ukony!B202)</f>
        <v>Rozvolněné skupiny keřů</v>
      </c>
      <c r="C203" s="35">
        <f>IF(ISBLANK(ukony!C202),"",ukony!C202)</f>
        <v>1</v>
      </c>
      <c r="D203" s="35">
        <f>IF(ISBLANK(ukony!D202),"",ukony!D202)</f>
        <v>2</v>
      </c>
      <c r="E203" s="35">
        <f>IF(ISBLANK(ukony!E202),"",ukony!E202)</f>
        <v>2</v>
      </c>
      <c r="F203" s="36">
        <f>IF(ISBLANK(ukony!F202),"",ukony!F202)</f>
        <v>25</v>
      </c>
      <c r="G203" s="35">
        <f>IF(ISBLANK(ukony!G202),"",ukony!G202)</f>
        <v>1</v>
      </c>
      <c r="H203" s="34" t="str">
        <f>IF(ISBLANK(ukony!H202),"",ukony!H202)</f>
        <v>Odplevelení dřevin soliterních ve svahu do 1:2</v>
      </c>
      <c r="I203" s="37">
        <f>IF(ISBLANK(ukony!I202),"",ukony!I202)</f>
        <v>146</v>
      </c>
      <c r="J203" s="38">
        <f>IF(ISBLANK(ukony!J202),"",ukony!J202)</f>
        <v>7300</v>
      </c>
    </row>
    <row r="204" spans="1:10" x14ac:dyDescent="0.25">
      <c r="A204" s="33" t="str">
        <f>IF(ISBLANK(ukony!A203),"",ukony!A203)</f>
        <v>118, 119</v>
      </c>
      <c r="B204" s="34" t="str">
        <f>IF(ISBLANK(ukony!B203),"",ukony!B203)</f>
        <v>Rozvolněné skupiny keřů</v>
      </c>
      <c r="C204" s="35">
        <f>IF(ISBLANK(ukony!C203),"",ukony!C203)</f>
        <v>1</v>
      </c>
      <c r="D204" s="35">
        <f>IF(ISBLANK(ukony!D203),"",ukony!D203)</f>
        <v>2</v>
      </c>
      <c r="E204" s="35">
        <f>IF(ISBLANK(ukony!E203),"",ukony!E203)</f>
        <v>0.33</v>
      </c>
      <c r="F204" s="36">
        <f>IF(ISBLANK(ukony!F203),"",ukony!F203)</f>
        <v>25</v>
      </c>
      <c r="G204" s="35">
        <f>IF(ISBLANK(ukony!G203),"",ukony!G203)</f>
        <v>1</v>
      </c>
      <c r="H204" s="34" t="str">
        <f>IF(ISBLANK(ukony!H203),"",ukony!H203)</f>
        <v>Ochrana dřevin chemickým postřikem ručně</v>
      </c>
      <c r="I204" s="37">
        <f>IF(ISBLANK(ukony!I203),"",ukony!I203)</f>
        <v>3.5</v>
      </c>
      <c r="J204" s="38">
        <f>IF(ISBLANK(ukony!J203),"",ukony!J203)</f>
        <v>28.875</v>
      </c>
    </row>
    <row r="205" spans="1:10" x14ac:dyDescent="0.25">
      <c r="A205" s="33" t="str">
        <f>IF(ISBLANK(ukony!A204),"",ukony!A204)</f>
        <v>118, 119</v>
      </c>
      <c r="B205" s="34" t="str">
        <f>IF(ISBLANK(ukony!B204),"",ukony!B204)</f>
        <v>Rozvolněné skupiny keřů</v>
      </c>
      <c r="C205" s="35">
        <f>IF(ISBLANK(ukony!C204),"",ukony!C204)</f>
        <v>1</v>
      </c>
      <c r="D205" s="35">
        <f>IF(ISBLANK(ukony!D204),"",ukony!D204)</f>
        <v>2</v>
      </c>
      <c r="E205" s="35">
        <f>IF(ISBLANK(ukony!E204),"",ukony!E204)</f>
        <v>0.33</v>
      </c>
      <c r="F205" s="36">
        <f>IF(ISBLANK(ukony!F204),"",ukony!F204)</f>
        <v>25</v>
      </c>
      <c r="G205" s="35">
        <f>IF(ISBLANK(ukony!G204),"",ukony!G204)</f>
        <v>1</v>
      </c>
      <c r="H205" s="34" t="str">
        <f>IF(ISBLANK(ukony!H204),"",ukony!H204)</f>
        <v>Chemická ochrana proti škůdcům (na m2)</v>
      </c>
      <c r="I205" s="37">
        <f>IF(ISBLANK(ukony!I204),"",ukony!I204)</f>
        <v>2.5</v>
      </c>
      <c r="J205" s="38">
        <f>IF(ISBLANK(ukony!J204),"",ukony!J204)</f>
        <v>20.625</v>
      </c>
    </row>
    <row r="206" spans="1:10" x14ac:dyDescent="0.25">
      <c r="A206" s="33" t="str">
        <f>IF(ISBLANK(ukony!A205),"",ukony!A205)</f>
        <v>118, 119</v>
      </c>
      <c r="B206" s="34" t="str">
        <f>IF(ISBLANK(ukony!B205),"",ukony!B205)</f>
        <v>Rozvolněné skupiny keřů</v>
      </c>
      <c r="C206" s="35">
        <f>IF(ISBLANK(ukony!C205),"",ukony!C205)</f>
        <v>1</v>
      </c>
      <c r="D206" s="35">
        <f>IF(ISBLANK(ukony!D205),"",ukony!D205)</f>
        <v>2</v>
      </c>
      <c r="E206" s="35">
        <f>IF(ISBLANK(ukony!E205),"",ukony!E205)</f>
        <v>0.33</v>
      </c>
      <c r="F206" s="36">
        <f>IF(ISBLANK(ukony!F205),"",ukony!F205)</f>
        <v>25</v>
      </c>
      <c r="G206" s="35">
        <f>IF(ISBLANK(ukony!G205),"",ukony!G205)</f>
        <v>0.1</v>
      </c>
      <c r="H206" s="34" t="str">
        <f>IF(ISBLANK(ukony!H205),"",ukony!H205)</f>
        <v>Dosadba keřů</v>
      </c>
      <c r="I206" s="37">
        <f>IF(ISBLANK(ukony!I205),"",ukony!I205)</f>
        <v>260</v>
      </c>
      <c r="J206" s="38">
        <f>IF(ISBLANK(ukony!J205),"",ukony!J205)</f>
        <v>214.5</v>
      </c>
    </row>
    <row r="207" spans="1:10" x14ac:dyDescent="0.25">
      <c r="A207" s="33" t="str">
        <f>IF(ISBLANK(ukony!A206),"",ukony!A206)</f>
        <v>118, 119</v>
      </c>
      <c r="B207" s="34" t="str">
        <f>IF(ISBLANK(ukony!B206),"",ukony!B206)</f>
        <v>Rozvolněné skupiny keřů</v>
      </c>
      <c r="C207" s="35">
        <f>IF(ISBLANK(ukony!C206),"",ukony!C206)</f>
        <v>2</v>
      </c>
      <c r="D207" s="35">
        <f>IF(ISBLANK(ukony!D206),"",ukony!D206)</f>
        <v>1</v>
      </c>
      <c r="E207" s="35">
        <f>IF(ISBLANK(ukony!E206),"",ukony!E206)</f>
        <v>0.5</v>
      </c>
      <c r="F207" s="36">
        <f>IF(ISBLANK(ukony!F206),"",ukony!F206)</f>
        <v>48</v>
      </c>
      <c r="G207" s="35">
        <f>IF(ISBLANK(ukony!G206),"",ukony!G206)</f>
        <v>0.5</v>
      </c>
      <c r="H207" s="34" t="str">
        <f>IF(ISBLANK(ukony!H206),"",ukony!H206)</f>
        <v>Řez keřů</v>
      </c>
      <c r="I207" s="37">
        <f>IF(ISBLANK(ukony!I206),"",ukony!I206)</f>
        <v>268</v>
      </c>
      <c r="J207" s="38">
        <f>IF(ISBLANK(ukony!J206),"",ukony!J206)</f>
        <v>3216</v>
      </c>
    </row>
    <row r="208" spans="1:10" x14ac:dyDescent="0.25">
      <c r="A208" s="33" t="str">
        <f>IF(ISBLANK(ukony!A207),"",ukony!A207)</f>
        <v>118, 119</v>
      </c>
      <c r="B208" s="34" t="str">
        <f>IF(ISBLANK(ukony!B207),"",ukony!B207)</f>
        <v>Rozvolněné skupiny keřů</v>
      </c>
      <c r="C208" s="35">
        <f>IF(ISBLANK(ukony!C207),"",ukony!C207)</f>
        <v>2</v>
      </c>
      <c r="D208" s="35">
        <f>IF(ISBLANK(ukony!D207),"",ukony!D207)</f>
        <v>1</v>
      </c>
      <c r="E208" s="35">
        <f>IF(ISBLANK(ukony!E207),"",ukony!E207)</f>
        <v>1</v>
      </c>
      <c r="F208" s="36">
        <f>IF(ISBLANK(ukony!F207),"",ukony!F207)</f>
        <v>48</v>
      </c>
      <c r="G208" s="35">
        <f>IF(ISBLANK(ukony!G207),"",ukony!G207)</f>
        <v>1</v>
      </c>
      <c r="H208" s="34" t="str">
        <f>IF(ISBLANK(ukony!H207),"",ukony!H207)</f>
        <v>Odplevelení dřevin soliterních v rovině a svahu do 1:5</v>
      </c>
      <c r="I208" s="37">
        <f>IF(ISBLANK(ukony!I207),"",ukony!I207)</f>
        <v>81.8</v>
      </c>
      <c r="J208" s="38">
        <f>IF(ISBLANK(ukony!J207),"",ukony!J207)</f>
        <v>3926.3999999999996</v>
      </c>
    </row>
    <row r="209" spans="1:10" x14ac:dyDescent="0.25">
      <c r="A209" s="33" t="str">
        <f>IF(ISBLANK(ukony!A208),"",ukony!A208)</f>
        <v>118, 119</v>
      </c>
      <c r="B209" s="34" t="str">
        <f>IF(ISBLANK(ukony!B208),"",ukony!B208)</f>
        <v>Rozvolněné skupiny keřů</v>
      </c>
      <c r="C209" s="35">
        <f>IF(ISBLANK(ukony!C208),"",ukony!C208)</f>
        <v>2</v>
      </c>
      <c r="D209" s="35">
        <f>IF(ISBLANK(ukony!D208),"",ukony!D208)</f>
        <v>1</v>
      </c>
      <c r="E209" s="35">
        <f>IF(ISBLANK(ukony!E208),"",ukony!E208)</f>
        <v>0.33</v>
      </c>
      <c r="F209" s="36">
        <f>IF(ISBLANK(ukony!F208),"",ukony!F208)</f>
        <v>48</v>
      </c>
      <c r="G209" s="35">
        <f>IF(ISBLANK(ukony!G208),"",ukony!G208)</f>
        <v>1</v>
      </c>
      <c r="H209" s="34" t="str">
        <f>IF(ISBLANK(ukony!H208),"",ukony!H208)</f>
        <v>Ochrana dřevin chemickým postřikem ručně</v>
      </c>
      <c r="I209" s="37">
        <f>IF(ISBLANK(ukony!I208),"",ukony!I208)</f>
        <v>3.5</v>
      </c>
      <c r="J209" s="38">
        <f>IF(ISBLANK(ukony!J208),"",ukony!J208)</f>
        <v>55.440000000000005</v>
      </c>
    </row>
    <row r="210" spans="1:10" x14ac:dyDescent="0.25">
      <c r="A210" s="33" t="str">
        <f>IF(ISBLANK(ukony!A209),"",ukony!A209)</f>
        <v>118, 119</v>
      </c>
      <c r="B210" s="34" t="str">
        <f>IF(ISBLANK(ukony!B209),"",ukony!B209)</f>
        <v>Rozvolněné skupiny keřů</v>
      </c>
      <c r="C210" s="35">
        <f>IF(ISBLANK(ukony!C209),"",ukony!C209)</f>
        <v>2</v>
      </c>
      <c r="D210" s="35">
        <f>IF(ISBLANK(ukony!D209),"",ukony!D209)</f>
        <v>1</v>
      </c>
      <c r="E210" s="35">
        <f>IF(ISBLANK(ukony!E209),"",ukony!E209)</f>
        <v>0.33</v>
      </c>
      <c r="F210" s="36">
        <f>IF(ISBLANK(ukony!F209),"",ukony!F209)</f>
        <v>48</v>
      </c>
      <c r="G210" s="35">
        <f>IF(ISBLANK(ukony!G209),"",ukony!G209)</f>
        <v>1</v>
      </c>
      <c r="H210" s="34" t="str">
        <f>IF(ISBLANK(ukony!H209),"",ukony!H209)</f>
        <v>Chemická ochrana proti škůdcům (na m2)</v>
      </c>
      <c r="I210" s="37">
        <f>IF(ISBLANK(ukony!I209),"",ukony!I209)</f>
        <v>2.5</v>
      </c>
      <c r="J210" s="38">
        <f>IF(ISBLANK(ukony!J209),"",ukony!J209)</f>
        <v>39.6</v>
      </c>
    </row>
    <row r="211" spans="1:10" x14ac:dyDescent="0.25">
      <c r="A211" s="33" t="str">
        <f>IF(ISBLANK(ukony!A210),"",ukony!A210)</f>
        <v>118, 119</v>
      </c>
      <c r="B211" s="34" t="str">
        <f>IF(ISBLANK(ukony!B210),"",ukony!B210)</f>
        <v>Rozvolněné skupiny keřů</v>
      </c>
      <c r="C211" s="35">
        <f>IF(ISBLANK(ukony!C210),"",ukony!C210)</f>
        <v>2</v>
      </c>
      <c r="D211" s="35">
        <f>IF(ISBLANK(ukony!D210),"",ukony!D210)</f>
        <v>2</v>
      </c>
      <c r="E211" s="35">
        <f>IF(ISBLANK(ukony!E210),"",ukony!E210)</f>
        <v>0.5</v>
      </c>
      <c r="F211" s="36">
        <f>IF(ISBLANK(ukony!F210),"",ukony!F210)</f>
        <v>24</v>
      </c>
      <c r="G211" s="35">
        <f>IF(ISBLANK(ukony!G210),"",ukony!G210)</f>
        <v>0.5</v>
      </c>
      <c r="H211" s="34" t="str">
        <f>IF(ISBLANK(ukony!H210),"",ukony!H210)</f>
        <v>Řez keřů</v>
      </c>
      <c r="I211" s="37">
        <f>IF(ISBLANK(ukony!I210),"",ukony!I210)</f>
        <v>323</v>
      </c>
      <c r="J211" s="38">
        <f>IF(ISBLANK(ukony!J210),"",ukony!J210)</f>
        <v>1938</v>
      </c>
    </row>
    <row r="212" spans="1:10" x14ac:dyDescent="0.25">
      <c r="A212" s="33" t="str">
        <f>IF(ISBLANK(ukony!A211),"",ukony!A211)</f>
        <v>118, 119</v>
      </c>
      <c r="B212" s="34" t="str">
        <f>IF(ISBLANK(ukony!B211),"",ukony!B211)</f>
        <v>Rozvolněné skupiny keřů</v>
      </c>
      <c r="C212" s="35">
        <f>IF(ISBLANK(ukony!C211),"",ukony!C211)</f>
        <v>2</v>
      </c>
      <c r="D212" s="35">
        <f>IF(ISBLANK(ukony!D211),"",ukony!D211)</f>
        <v>2</v>
      </c>
      <c r="E212" s="35">
        <f>IF(ISBLANK(ukony!E211),"",ukony!E211)</f>
        <v>1</v>
      </c>
      <c r="F212" s="36">
        <f>IF(ISBLANK(ukony!F211),"",ukony!F211)</f>
        <v>24</v>
      </c>
      <c r="G212" s="35">
        <f>IF(ISBLANK(ukony!G211),"",ukony!G211)</f>
        <v>1</v>
      </c>
      <c r="H212" s="34" t="str">
        <f>IF(ISBLANK(ukony!H211),"",ukony!H211)</f>
        <v>Odplevelení dřevin soliterních ve svahu do 1:2</v>
      </c>
      <c r="I212" s="37">
        <f>IF(ISBLANK(ukony!I211),"",ukony!I211)</f>
        <v>146</v>
      </c>
      <c r="J212" s="38">
        <f>IF(ISBLANK(ukony!J211),"",ukony!J211)</f>
        <v>3504</v>
      </c>
    </row>
    <row r="213" spans="1:10" x14ac:dyDescent="0.25">
      <c r="A213" s="33" t="str">
        <f>IF(ISBLANK(ukony!A212),"",ukony!A212)</f>
        <v>118, 119</v>
      </c>
      <c r="B213" s="34" t="str">
        <f>IF(ISBLANK(ukony!B212),"",ukony!B212)</f>
        <v>Rozvolněné skupiny keřů</v>
      </c>
      <c r="C213" s="35">
        <f>IF(ISBLANK(ukony!C212),"",ukony!C212)</f>
        <v>2</v>
      </c>
      <c r="D213" s="35">
        <f>IF(ISBLANK(ukony!D212),"",ukony!D212)</f>
        <v>2</v>
      </c>
      <c r="E213" s="35">
        <f>IF(ISBLANK(ukony!E212),"",ukony!E212)</f>
        <v>0.33</v>
      </c>
      <c r="F213" s="36">
        <f>IF(ISBLANK(ukony!F212),"",ukony!F212)</f>
        <v>24</v>
      </c>
      <c r="G213" s="35">
        <f>IF(ISBLANK(ukony!G212),"",ukony!G212)</f>
        <v>1</v>
      </c>
      <c r="H213" s="34" t="str">
        <f>IF(ISBLANK(ukony!H212),"",ukony!H212)</f>
        <v>Ochrana dřevin chemickým postřikem ručně</v>
      </c>
      <c r="I213" s="37">
        <f>IF(ISBLANK(ukony!I212),"",ukony!I212)</f>
        <v>3.5</v>
      </c>
      <c r="J213" s="38">
        <f>IF(ISBLANK(ukony!J212),"",ukony!J212)</f>
        <v>27.720000000000002</v>
      </c>
    </row>
    <row r="214" spans="1:10" x14ac:dyDescent="0.25">
      <c r="A214" s="33" t="str">
        <f>IF(ISBLANK(ukony!A213),"",ukony!A213)</f>
        <v>118, 119</v>
      </c>
      <c r="B214" s="34" t="str">
        <f>IF(ISBLANK(ukony!B213),"",ukony!B213)</f>
        <v>Rozvolněné skupiny keřů</v>
      </c>
      <c r="C214" s="35">
        <f>IF(ISBLANK(ukony!C213),"",ukony!C213)</f>
        <v>2</v>
      </c>
      <c r="D214" s="35">
        <f>IF(ISBLANK(ukony!D213),"",ukony!D213)</f>
        <v>2</v>
      </c>
      <c r="E214" s="35">
        <f>IF(ISBLANK(ukony!E213),"",ukony!E213)</f>
        <v>0.33</v>
      </c>
      <c r="F214" s="36">
        <f>IF(ISBLANK(ukony!F213),"",ukony!F213)</f>
        <v>24</v>
      </c>
      <c r="G214" s="35">
        <f>IF(ISBLANK(ukony!G213),"",ukony!G213)</f>
        <v>1</v>
      </c>
      <c r="H214" s="34" t="str">
        <f>IF(ISBLANK(ukony!H213),"",ukony!H213)</f>
        <v>Chemická ochrana proti škůdcům (na m2)</v>
      </c>
      <c r="I214" s="37">
        <f>IF(ISBLANK(ukony!I213),"",ukony!I213)</f>
        <v>2.5</v>
      </c>
      <c r="J214" s="38">
        <f>IF(ISBLANK(ukony!J213),"",ukony!J213)</f>
        <v>19.8</v>
      </c>
    </row>
    <row r="215" spans="1:10" x14ac:dyDescent="0.25">
      <c r="A215" s="33" t="str">
        <f>IF(ISBLANK(ukony!A214),"",ukony!A214)</f>
        <v>118, 119</v>
      </c>
      <c r="B215" s="34" t="str">
        <f>IF(ISBLANK(ukony!B214),"",ukony!B214)</f>
        <v>Rozvolněné skupiny keřů</v>
      </c>
      <c r="C215" s="35">
        <f>IF(ISBLANK(ukony!C214),"",ukony!C214)</f>
        <v>2</v>
      </c>
      <c r="D215" s="35">
        <f>IF(ISBLANK(ukony!D214),"",ukony!D214)</f>
        <v>3</v>
      </c>
      <c r="E215" s="35">
        <f>IF(ISBLANK(ukony!E214),"",ukony!E214)</f>
        <v>0.5</v>
      </c>
      <c r="F215" s="36">
        <f>IF(ISBLANK(ukony!F214),"",ukony!F214)</f>
        <v>54</v>
      </c>
      <c r="G215" s="35">
        <f>IF(ISBLANK(ukony!G214),"",ukony!G214)</f>
        <v>0.5</v>
      </c>
      <c r="H215" s="34" t="str">
        <f>IF(ISBLANK(ukony!H214),"",ukony!H214)</f>
        <v>Řez keřů</v>
      </c>
      <c r="I215" s="37">
        <f>IF(ISBLANK(ukony!I214),"",ukony!I214)</f>
        <v>398</v>
      </c>
      <c r="J215" s="38">
        <f>IF(ISBLANK(ukony!J214),"",ukony!J214)</f>
        <v>5373</v>
      </c>
    </row>
    <row r="216" spans="1:10" x14ac:dyDescent="0.25">
      <c r="A216" s="33" t="str">
        <f>IF(ISBLANK(ukony!A215),"",ukony!A215)</f>
        <v>118, 119</v>
      </c>
      <c r="B216" s="34" t="str">
        <f>IF(ISBLANK(ukony!B215),"",ukony!B215)</f>
        <v>Rozvolněné skupiny keřů</v>
      </c>
      <c r="C216" s="35">
        <f>IF(ISBLANK(ukony!C215),"",ukony!C215)</f>
        <v>2</v>
      </c>
      <c r="D216" s="35">
        <f>IF(ISBLANK(ukony!D215),"",ukony!D215)</f>
        <v>3</v>
      </c>
      <c r="E216" s="35">
        <f>IF(ISBLANK(ukony!E215),"",ukony!E215)</f>
        <v>1</v>
      </c>
      <c r="F216" s="36">
        <f>IF(ISBLANK(ukony!F215),"",ukony!F215)</f>
        <v>54</v>
      </c>
      <c r="G216" s="35">
        <f>IF(ISBLANK(ukony!G215),"",ukony!G215)</f>
        <v>1</v>
      </c>
      <c r="H216" s="34" t="str">
        <f>IF(ISBLANK(ukony!H215),"",ukony!H215)</f>
        <v>Odplevelení dřevin soliterních ve svahu do 1:1</v>
      </c>
      <c r="I216" s="37">
        <f>IF(ISBLANK(ukony!I215),"",ukony!I215)</f>
        <v>217</v>
      </c>
      <c r="J216" s="38">
        <f>IF(ISBLANK(ukony!J215),"",ukony!J215)</f>
        <v>11718</v>
      </c>
    </row>
    <row r="217" spans="1:10" x14ac:dyDescent="0.25">
      <c r="A217" s="33" t="str">
        <f>IF(ISBLANK(ukony!A216),"",ukony!A216)</f>
        <v>118, 119</v>
      </c>
      <c r="B217" s="34" t="str">
        <f>IF(ISBLANK(ukony!B216),"",ukony!B216)</f>
        <v>Rozvolněné skupiny keřů</v>
      </c>
      <c r="C217" s="35">
        <f>IF(ISBLANK(ukony!C216),"",ukony!C216)</f>
        <v>2</v>
      </c>
      <c r="D217" s="35">
        <f>IF(ISBLANK(ukony!D216),"",ukony!D216)</f>
        <v>3</v>
      </c>
      <c r="E217" s="35">
        <f>IF(ISBLANK(ukony!E216),"",ukony!E216)</f>
        <v>0.33</v>
      </c>
      <c r="F217" s="36">
        <f>IF(ISBLANK(ukony!F216),"",ukony!F216)</f>
        <v>54</v>
      </c>
      <c r="G217" s="35">
        <f>IF(ISBLANK(ukony!G216),"",ukony!G216)</f>
        <v>1</v>
      </c>
      <c r="H217" s="34" t="str">
        <f>IF(ISBLANK(ukony!H216),"",ukony!H216)</f>
        <v>Ochrana dřevin chemickým postřikem ručně</v>
      </c>
      <c r="I217" s="37">
        <f>IF(ISBLANK(ukony!I216),"",ukony!I216)</f>
        <v>3.5</v>
      </c>
      <c r="J217" s="38">
        <f>IF(ISBLANK(ukony!J216),"",ukony!J216)</f>
        <v>62.370000000000005</v>
      </c>
    </row>
    <row r="218" spans="1:10" x14ac:dyDescent="0.25">
      <c r="A218" s="33" t="str">
        <f>IF(ISBLANK(ukony!A217),"",ukony!A217)</f>
        <v>118, 119</v>
      </c>
      <c r="B218" s="34" t="str">
        <f>IF(ISBLANK(ukony!B217),"",ukony!B217)</f>
        <v>Rozvolněné skupiny keřů</v>
      </c>
      <c r="C218" s="35">
        <f>IF(ISBLANK(ukony!C217),"",ukony!C217)</f>
        <v>2</v>
      </c>
      <c r="D218" s="35">
        <f>IF(ISBLANK(ukony!D217),"",ukony!D217)</f>
        <v>3</v>
      </c>
      <c r="E218" s="35">
        <f>IF(ISBLANK(ukony!E217),"",ukony!E217)</f>
        <v>0.33</v>
      </c>
      <c r="F218" s="36">
        <f>IF(ISBLANK(ukony!F217),"",ukony!F217)</f>
        <v>54</v>
      </c>
      <c r="G218" s="35">
        <f>IF(ISBLANK(ukony!G217),"",ukony!G217)</f>
        <v>1</v>
      </c>
      <c r="H218" s="34" t="str">
        <f>IF(ISBLANK(ukony!H217),"",ukony!H217)</f>
        <v>Chemická ochrana proti škůdcům (na m2)</v>
      </c>
      <c r="I218" s="37">
        <f>IF(ISBLANK(ukony!I217),"",ukony!I217)</f>
        <v>2.5</v>
      </c>
      <c r="J218" s="38">
        <f>IF(ISBLANK(ukony!J217),"",ukony!J217)</f>
        <v>44.550000000000004</v>
      </c>
    </row>
    <row r="219" spans="1:10" x14ac:dyDescent="0.25">
      <c r="A219" s="33" t="str">
        <f>IF(ISBLANK(ukony!A218),"",ukony!A218)</f>
        <v>121 - 123</v>
      </c>
      <c r="B219" s="34" t="str">
        <f>IF(ISBLANK(ukony!B218),"",ukony!B218)</f>
        <v>Zapojené skupiny keřů</v>
      </c>
      <c r="C219" s="35">
        <f>IF(ISBLANK(ukony!C218),"",ukony!C218)</f>
        <v>1</v>
      </c>
      <c r="D219" s="35">
        <f>IF(ISBLANK(ukony!D218),"",ukony!D218)</f>
        <v>1</v>
      </c>
      <c r="E219" s="35">
        <f>IF(ISBLANK(ukony!E218),"",ukony!E218)</f>
        <v>0.33</v>
      </c>
      <c r="F219" s="36">
        <f>IF(ISBLANK(ukony!F218),"",ukony!F218)</f>
        <v>817</v>
      </c>
      <c r="G219" s="35">
        <f>IF(ISBLANK(ukony!G218),"",ukony!G218)</f>
        <v>1</v>
      </c>
      <c r="H219" s="34" t="str">
        <f>IF(ISBLANK(ukony!H218),"",ukony!H218)</f>
        <v>Hnojení půdy umělým hnojivem na široko v rovině a svahu do 1:5</v>
      </c>
      <c r="I219" s="37">
        <f>IF(ISBLANK(ukony!I218),"",ukony!I218)</f>
        <v>0.1</v>
      </c>
      <c r="J219" s="38">
        <f>IF(ISBLANK(ukony!J218),"",ukony!J218)</f>
        <v>26.961000000000002</v>
      </c>
    </row>
    <row r="220" spans="1:10" x14ac:dyDescent="0.25">
      <c r="A220" s="33" t="str">
        <f>IF(ISBLANK(ukony!A219),"",ukony!A219)</f>
        <v>121 - 123</v>
      </c>
      <c r="B220" s="34" t="str">
        <f>IF(ISBLANK(ukony!B219),"",ukony!B219)</f>
        <v>Zapojené skupiny keřů</v>
      </c>
      <c r="C220" s="35">
        <f>IF(ISBLANK(ukony!C219),"",ukony!C219)</f>
        <v>1</v>
      </c>
      <c r="D220" s="35">
        <f>IF(ISBLANK(ukony!D219),"",ukony!D219)</f>
        <v>1</v>
      </c>
      <c r="E220" s="35">
        <f>IF(ISBLANK(ukony!E219),"",ukony!E219)</f>
        <v>0.33</v>
      </c>
      <c r="F220" s="36">
        <f>IF(ISBLANK(ukony!F219),"",ukony!F219)</f>
        <v>817</v>
      </c>
      <c r="G220" s="35">
        <f>IF(ISBLANK(ukony!G219),"",ukony!G219)</f>
        <v>1</v>
      </c>
      <c r="H220" s="34" t="str">
        <f>IF(ISBLANK(ukony!H219),"",ukony!H219)</f>
        <v>Hnojivo pro okrasné dřeviny</v>
      </c>
      <c r="I220" s="37">
        <f>IF(ISBLANK(ukony!I219),"",ukony!I219)</f>
        <v>0.4</v>
      </c>
      <c r="J220" s="38">
        <f>IF(ISBLANK(ukony!J219),"",ukony!J219)</f>
        <v>107.84400000000001</v>
      </c>
    </row>
    <row r="221" spans="1:10" x14ac:dyDescent="0.25">
      <c r="A221" s="33" t="str">
        <f>IF(ISBLANK(ukony!A220),"",ukony!A220)</f>
        <v>121 - 123</v>
      </c>
      <c r="B221" s="34" t="str">
        <f>IF(ISBLANK(ukony!B220),"",ukony!B220)</f>
        <v>Zapojené skupiny keřů</v>
      </c>
      <c r="C221" s="35">
        <f>IF(ISBLANK(ukony!C220),"",ukony!C220)</f>
        <v>1</v>
      </c>
      <c r="D221" s="35">
        <f>IF(ISBLANK(ukony!D220),"",ukony!D220)</f>
        <v>1</v>
      </c>
      <c r="E221" s="35">
        <f>IF(ISBLANK(ukony!E220),"",ukony!E220)</f>
        <v>2</v>
      </c>
      <c r="F221" s="36">
        <f>IF(ISBLANK(ukony!F220),"",ukony!F220)</f>
        <v>817</v>
      </c>
      <c r="G221" s="35">
        <f>IF(ISBLANK(ukony!G220),"",ukony!G220)</f>
        <v>1</v>
      </c>
      <c r="H221" s="34" t="str">
        <f>IF(ISBLANK(ukony!H220),"",ukony!H220)</f>
        <v>Odplevelení souvislých keřových skupin</v>
      </c>
      <c r="I221" s="37">
        <f>IF(ISBLANK(ukony!I220),"",ukony!I220)</f>
        <v>71.5</v>
      </c>
      <c r="J221" s="38">
        <f>IF(ISBLANK(ukony!J220),"",ukony!J220)</f>
        <v>116831</v>
      </c>
    </row>
    <row r="222" spans="1:10" x14ac:dyDescent="0.25">
      <c r="A222" s="33" t="str">
        <f>IF(ISBLANK(ukony!A221),"",ukony!A221)</f>
        <v>121 - 123</v>
      </c>
      <c r="B222" s="34" t="str">
        <f>IF(ISBLANK(ukony!B221),"",ukony!B221)</f>
        <v>Zapojené skupiny keřů</v>
      </c>
      <c r="C222" s="35">
        <f>IF(ISBLANK(ukony!C221),"",ukony!C221)</f>
        <v>1</v>
      </c>
      <c r="D222" s="35">
        <f>IF(ISBLANK(ukony!D221),"",ukony!D221)</f>
        <v>1</v>
      </c>
      <c r="E222" s="35">
        <f>IF(ISBLANK(ukony!E221),"",ukony!E221)</f>
        <v>0.33</v>
      </c>
      <c r="F222" s="36">
        <f>IF(ISBLANK(ukony!F221),"",ukony!F221)</f>
        <v>817</v>
      </c>
      <c r="G222" s="35">
        <f>IF(ISBLANK(ukony!G221),"",ukony!G221)</f>
        <v>1</v>
      </c>
      <c r="H222" s="34" t="str">
        <f>IF(ISBLANK(ukony!H221),"",ukony!H221)</f>
        <v>Ochrana dřevin chemickým postřikem ručně</v>
      </c>
      <c r="I222" s="37">
        <f>IF(ISBLANK(ukony!I221),"",ukony!I221)</f>
        <v>3.5</v>
      </c>
      <c r="J222" s="38">
        <f>IF(ISBLANK(ukony!J221),"",ukony!J221)</f>
        <v>943.63499999999999</v>
      </c>
    </row>
    <row r="223" spans="1:10" x14ac:dyDescent="0.25">
      <c r="A223" s="33" t="str">
        <f>IF(ISBLANK(ukony!A222),"",ukony!A222)</f>
        <v>121 - 123</v>
      </c>
      <c r="B223" s="34" t="str">
        <f>IF(ISBLANK(ukony!B222),"",ukony!B222)</f>
        <v>Zapojené skupiny keřů</v>
      </c>
      <c r="C223" s="35">
        <f>IF(ISBLANK(ukony!C222),"",ukony!C222)</f>
        <v>1</v>
      </c>
      <c r="D223" s="35">
        <f>IF(ISBLANK(ukony!D222),"",ukony!D222)</f>
        <v>1</v>
      </c>
      <c r="E223" s="35">
        <f>IF(ISBLANK(ukony!E222),"",ukony!E222)</f>
        <v>0.33</v>
      </c>
      <c r="F223" s="36">
        <f>IF(ISBLANK(ukony!F222),"",ukony!F222)</f>
        <v>817</v>
      </c>
      <c r="G223" s="35">
        <f>IF(ISBLANK(ukony!G222),"",ukony!G222)</f>
        <v>1</v>
      </c>
      <c r="H223" s="34" t="str">
        <f>IF(ISBLANK(ukony!H222),"",ukony!H222)</f>
        <v>Chemická ochrana proti škůdcům (na m2)</v>
      </c>
      <c r="I223" s="37">
        <f>IF(ISBLANK(ukony!I222),"",ukony!I222)</f>
        <v>2.5</v>
      </c>
      <c r="J223" s="38">
        <f>IF(ISBLANK(ukony!J222),"",ukony!J222)</f>
        <v>674.02499999999998</v>
      </c>
    </row>
    <row r="224" spans="1:10" x14ac:dyDescent="0.25">
      <c r="A224" s="33" t="str">
        <f>IF(ISBLANK(ukony!A223),"",ukony!A223)</f>
        <v>121 - 123</v>
      </c>
      <c r="B224" s="34" t="str">
        <f>IF(ISBLANK(ukony!B223),"",ukony!B223)</f>
        <v>Zapojené skupiny keřů</v>
      </c>
      <c r="C224" s="35">
        <f>IF(ISBLANK(ukony!C223),"",ukony!C223)</f>
        <v>1</v>
      </c>
      <c r="D224" s="35">
        <f>IF(ISBLANK(ukony!D223),"",ukony!D223)</f>
        <v>1</v>
      </c>
      <c r="E224" s="35">
        <f>IF(ISBLANK(ukony!E223),"",ukony!E223)</f>
        <v>1</v>
      </c>
      <c r="F224" s="36">
        <f>IF(ISBLANK(ukony!F223),"",ukony!F223)</f>
        <v>817</v>
      </c>
      <c r="G224" s="35">
        <f>IF(ISBLANK(ukony!G223),"",ukony!G223)</f>
        <v>0.5</v>
      </c>
      <c r="H224" s="34" t="str">
        <f>IF(ISBLANK(ukony!H223),"",ukony!H223)</f>
        <v>Řez keřů ve skupině</v>
      </c>
      <c r="I224" s="37">
        <f>IF(ISBLANK(ukony!I223),"",ukony!I223)</f>
        <v>168</v>
      </c>
      <c r="J224" s="38">
        <f>IF(ISBLANK(ukony!J223),"",ukony!J223)</f>
        <v>68628</v>
      </c>
    </row>
    <row r="225" spans="1:10" x14ac:dyDescent="0.25">
      <c r="A225" s="33" t="str">
        <f>IF(ISBLANK(ukony!A224),"",ukony!A224)</f>
        <v>121 - 123</v>
      </c>
      <c r="B225" s="34" t="str">
        <f>IF(ISBLANK(ukony!B224),"",ukony!B224)</f>
        <v>Zapojené skupiny keřů</v>
      </c>
      <c r="C225" s="35">
        <f>IF(ISBLANK(ukony!C224),"",ukony!C224)</f>
        <v>1</v>
      </c>
      <c r="D225" s="35">
        <f>IF(ISBLANK(ukony!D224),"",ukony!D224)</f>
        <v>1</v>
      </c>
      <c r="E225" s="35">
        <f>IF(ISBLANK(ukony!E224),"",ukony!E224)</f>
        <v>0.33</v>
      </c>
      <c r="F225" s="36">
        <f>IF(ISBLANK(ukony!F224),"",ukony!F224)</f>
        <v>817</v>
      </c>
      <c r="G225" s="35">
        <f>IF(ISBLANK(ukony!G224),"",ukony!G224)</f>
        <v>0.1</v>
      </c>
      <c r="H225" s="34" t="str">
        <f>IF(ISBLANK(ukony!H224),"",ukony!H224)</f>
        <v>Dosadba keřů</v>
      </c>
      <c r="I225" s="37">
        <f>IF(ISBLANK(ukony!I224),"",ukony!I224)</f>
        <v>260</v>
      </c>
      <c r="J225" s="38">
        <f>IF(ISBLANK(ukony!J224),"",ukony!J224)</f>
        <v>7009.8600000000006</v>
      </c>
    </row>
    <row r="226" spans="1:10" x14ac:dyDescent="0.25">
      <c r="A226" s="33" t="str">
        <f>IF(ISBLANK(ukony!A225),"",ukony!A225)</f>
        <v>121 - 123</v>
      </c>
      <c r="B226" s="34" t="str">
        <f>IF(ISBLANK(ukony!B225),"",ukony!B225)</f>
        <v>Zapojené skupiny keřů</v>
      </c>
      <c r="C226" s="35">
        <f>IF(ISBLANK(ukony!C225),"",ukony!C225)</f>
        <v>1</v>
      </c>
      <c r="D226" s="35">
        <f>IF(ISBLANK(ukony!D225),"",ukony!D225)</f>
        <v>2</v>
      </c>
      <c r="E226" s="35">
        <f>IF(ISBLANK(ukony!E225),"",ukony!E225)</f>
        <v>0.33</v>
      </c>
      <c r="F226" s="36">
        <f>IF(ISBLANK(ukony!F225),"",ukony!F225)</f>
        <v>134</v>
      </c>
      <c r="G226" s="35">
        <f>IF(ISBLANK(ukony!G225),"",ukony!G225)</f>
        <v>1</v>
      </c>
      <c r="H226" s="34" t="str">
        <f>IF(ISBLANK(ukony!H225),"",ukony!H225)</f>
        <v>Hnojení půdy umělým hnojivem na široko ve svahu do 1:2</v>
      </c>
      <c r="I226" s="37">
        <f>IF(ISBLANK(ukony!I225),"",ukony!I225)</f>
        <v>0.1</v>
      </c>
      <c r="J226" s="38">
        <f>IF(ISBLANK(ukony!J225),"",ukony!J225)</f>
        <v>4.4220000000000006</v>
      </c>
    </row>
    <row r="227" spans="1:10" x14ac:dyDescent="0.25">
      <c r="A227" s="33" t="str">
        <f>IF(ISBLANK(ukony!A226),"",ukony!A226)</f>
        <v>121 - 123</v>
      </c>
      <c r="B227" s="34" t="str">
        <f>IF(ISBLANK(ukony!B226),"",ukony!B226)</f>
        <v>Zapojené skupiny keřů</v>
      </c>
      <c r="C227" s="35">
        <f>IF(ISBLANK(ukony!C226),"",ukony!C226)</f>
        <v>1</v>
      </c>
      <c r="D227" s="35">
        <f>IF(ISBLANK(ukony!D226),"",ukony!D226)</f>
        <v>2</v>
      </c>
      <c r="E227" s="35">
        <f>IF(ISBLANK(ukony!E226),"",ukony!E226)</f>
        <v>0.33</v>
      </c>
      <c r="F227" s="36">
        <f>IF(ISBLANK(ukony!F226),"",ukony!F226)</f>
        <v>134</v>
      </c>
      <c r="G227" s="35">
        <f>IF(ISBLANK(ukony!G226),"",ukony!G226)</f>
        <v>1</v>
      </c>
      <c r="H227" s="34" t="str">
        <f>IF(ISBLANK(ukony!H226),"",ukony!H226)</f>
        <v>Hnojivo pro okrasné dřeviny</v>
      </c>
      <c r="I227" s="37">
        <f>IF(ISBLANK(ukony!I226),"",ukony!I226)</f>
        <v>0.4</v>
      </c>
      <c r="J227" s="38">
        <f>IF(ISBLANK(ukony!J226),"",ukony!J226)</f>
        <v>17.688000000000002</v>
      </c>
    </row>
    <row r="228" spans="1:10" x14ac:dyDescent="0.25">
      <c r="A228" s="33" t="str">
        <f>IF(ISBLANK(ukony!A227),"",ukony!A227)</f>
        <v>121 - 123</v>
      </c>
      <c r="B228" s="34" t="str">
        <f>IF(ISBLANK(ukony!B227),"",ukony!B227)</f>
        <v>Zapojené skupiny keřů</v>
      </c>
      <c r="C228" s="35">
        <f>IF(ISBLANK(ukony!C227),"",ukony!C227)</f>
        <v>1</v>
      </c>
      <c r="D228" s="35">
        <f>IF(ISBLANK(ukony!D227),"",ukony!D227)</f>
        <v>2</v>
      </c>
      <c r="E228" s="35">
        <f>IF(ISBLANK(ukony!E227),"",ukony!E227)</f>
        <v>2</v>
      </c>
      <c r="F228" s="36">
        <f>IF(ISBLANK(ukony!F227),"",ukony!F227)</f>
        <v>134</v>
      </c>
      <c r="G228" s="35">
        <f>IF(ISBLANK(ukony!G227),"",ukony!G227)</f>
        <v>1</v>
      </c>
      <c r="H228" s="34" t="str">
        <f>IF(ISBLANK(ukony!H227),"",ukony!H227)</f>
        <v>Odplevelení souvislých keřových skupin</v>
      </c>
      <c r="I228" s="37">
        <f>IF(ISBLANK(ukony!I227),"",ukony!I227)</f>
        <v>131</v>
      </c>
      <c r="J228" s="38">
        <f>IF(ISBLANK(ukony!J227),"",ukony!J227)</f>
        <v>35108</v>
      </c>
    </row>
    <row r="229" spans="1:10" x14ac:dyDescent="0.25">
      <c r="A229" s="33" t="str">
        <f>IF(ISBLANK(ukony!A228),"",ukony!A228)</f>
        <v>121 - 123</v>
      </c>
      <c r="B229" s="34" t="str">
        <f>IF(ISBLANK(ukony!B228),"",ukony!B228)</f>
        <v>Zapojené skupiny keřů</v>
      </c>
      <c r="C229" s="35">
        <f>IF(ISBLANK(ukony!C228),"",ukony!C228)</f>
        <v>1</v>
      </c>
      <c r="D229" s="35">
        <f>IF(ISBLANK(ukony!D228),"",ukony!D228)</f>
        <v>2</v>
      </c>
      <c r="E229" s="35">
        <f>IF(ISBLANK(ukony!E228),"",ukony!E228)</f>
        <v>0.33</v>
      </c>
      <c r="F229" s="36">
        <f>IF(ISBLANK(ukony!F228),"",ukony!F228)</f>
        <v>134</v>
      </c>
      <c r="G229" s="35">
        <f>IF(ISBLANK(ukony!G228),"",ukony!G228)</f>
        <v>1</v>
      </c>
      <c r="H229" s="34" t="str">
        <f>IF(ISBLANK(ukony!H228),"",ukony!H228)</f>
        <v>Ochrana dřevin chemickým postřikem ručně</v>
      </c>
      <c r="I229" s="37">
        <f>IF(ISBLANK(ukony!I228),"",ukony!I228)</f>
        <v>3.5</v>
      </c>
      <c r="J229" s="38">
        <f>IF(ISBLANK(ukony!J228),"",ukony!J228)</f>
        <v>154.77000000000001</v>
      </c>
    </row>
    <row r="230" spans="1:10" x14ac:dyDescent="0.25">
      <c r="A230" s="33" t="str">
        <f>IF(ISBLANK(ukony!A229),"",ukony!A229)</f>
        <v>121 - 123</v>
      </c>
      <c r="B230" s="34" t="str">
        <f>IF(ISBLANK(ukony!B229),"",ukony!B229)</f>
        <v>Zapojené skupiny keřů</v>
      </c>
      <c r="C230" s="35">
        <f>IF(ISBLANK(ukony!C229),"",ukony!C229)</f>
        <v>1</v>
      </c>
      <c r="D230" s="35">
        <f>IF(ISBLANK(ukony!D229),"",ukony!D229)</f>
        <v>2</v>
      </c>
      <c r="E230" s="35">
        <f>IF(ISBLANK(ukony!E229),"",ukony!E229)</f>
        <v>0.33</v>
      </c>
      <c r="F230" s="36">
        <f>IF(ISBLANK(ukony!F229),"",ukony!F229)</f>
        <v>134</v>
      </c>
      <c r="G230" s="35">
        <f>IF(ISBLANK(ukony!G229),"",ukony!G229)</f>
        <v>1</v>
      </c>
      <c r="H230" s="34" t="str">
        <f>IF(ISBLANK(ukony!H229),"",ukony!H229)</f>
        <v>Chemická ochrana proti škůdcům (na m2)</v>
      </c>
      <c r="I230" s="37">
        <f>IF(ISBLANK(ukony!I229),"",ukony!I229)</f>
        <v>2.5</v>
      </c>
      <c r="J230" s="38">
        <f>IF(ISBLANK(ukony!J229),"",ukony!J229)</f>
        <v>110.55000000000001</v>
      </c>
    </row>
    <row r="231" spans="1:10" x14ac:dyDescent="0.25">
      <c r="A231" s="33" t="str">
        <f>IF(ISBLANK(ukony!A230),"",ukony!A230)</f>
        <v>121 - 123</v>
      </c>
      <c r="B231" s="34" t="str">
        <f>IF(ISBLANK(ukony!B230),"",ukony!B230)</f>
        <v>Zapojené skupiny keřů</v>
      </c>
      <c r="C231" s="35">
        <f>IF(ISBLANK(ukony!C230),"",ukony!C230)</f>
        <v>1</v>
      </c>
      <c r="D231" s="35">
        <f>IF(ISBLANK(ukony!D230),"",ukony!D230)</f>
        <v>2</v>
      </c>
      <c r="E231" s="35">
        <f>IF(ISBLANK(ukony!E230),"",ukony!E230)</f>
        <v>1</v>
      </c>
      <c r="F231" s="36">
        <f>IF(ISBLANK(ukony!F230),"",ukony!F230)</f>
        <v>134</v>
      </c>
      <c r="G231" s="35">
        <f>IF(ISBLANK(ukony!G230),"",ukony!G230)</f>
        <v>0.5</v>
      </c>
      <c r="H231" s="34" t="str">
        <f>IF(ISBLANK(ukony!H230),"",ukony!H230)</f>
        <v>Řez keřů ve skupině</v>
      </c>
      <c r="I231" s="37">
        <f>IF(ISBLANK(ukony!I230),"",ukony!I230)</f>
        <v>323</v>
      </c>
      <c r="J231" s="38">
        <f>IF(ISBLANK(ukony!J230),"",ukony!J230)</f>
        <v>21641</v>
      </c>
    </row>
    <row r="232" spans="1:10" x14ac:dyDescent="0.25">
      <c r="A232" s="33" t="str">
        <f>IF(ISBLANK(ukony!A231),"",ukony!A231)</f>
        <v>121 - 123</v>
      </c>
      <c r="B232" s="34" t="str">
        <f>IF(ISBLANK(ukony!B231),"",ukony!B231)</f>
        <v>Zapojené skupiny keřů</v>
      </c>
      <c r="C232" s="35">
        <f>IF(ISBLANK(ukony!C231),"",ukony!C231)</f>
        <v>1</v>
      </c>
      <c r="D232" s="35">
        <f>IF(ISBLANK(ukony!D231),"",ukony!D231)</f>
        <v>2</v>
      </c>
      <c r="E232" s="35">
        <f>IF(ISBLANK(ukony!E231),"",ukony!E231)</f>
        <v>0.33</v>
      </c>
      <c r="F232" s="36">
        <f>IF(ISBLANK(ukony!F231),"",ukony!F231)</f>
        <v>134</v>
      </c>
      <c r="G232" s="35">
        <f>IF(ISBLANK(ukony!G231),"",ukony!G231)</f>
        <v>0.1</v>
      </c>
      <c r="H232" s="34" t="str">
        <f>IF(ISBLANK(ukony!H231),"",ukony!H231)</f>
        <v>Dosadba keřů</v>
      </c>
      <c r="I232" s="37">
        <f>IF(ISBLANK(ukony!I231),"",ukony!I231)</f>
        <v>350</v>
      </c>
      <c r="J232" s="38">
        <f>IF(ISBLANK(ukony!J231),"",ukony!J231)</f>
        <v>1547.7</v>
      </c>
    </row>
    <row r="233" spans="1:10" x14ac:dyDescent="0.25">
      <c r="A233" s="33" t="str">
        <f>IF(ISBLANK(ukony!A232),"",ukony!A232)</f>
        <v>121 - 123</v>
      </c>
      <c r="B233" s="34" t="str">
        <f>IF(ISBLANK(ukony!B232),"",ukony!B232)</f>
        <v>Zapojené skupiny keřů</v>
      </c>
      <c r="C233" s="35">
        <f>IF(ISBLANK(ukony!C232),"",ukony!C232)</f>
        <v>2</v>
      </c>
      <c r="D233" s="35">
        <f>IF(ISBLANK(ukony!D232),"",ukony!D232)</f>
        <v>1</v>
      </c>
      <c r="E233" s="35">
        <f>IF(ISBLANK(ukony!E232),"",ukony!E232)</f>
        <v>1</v>
      </c>
      <c r="F233" s="36">
        <f>IF(ISBLANK(ukony!F232),"",ukony!F232)</f>
        <v>536</v>
      </c>
      <c r="G233" s="35">
        <f>IF(ISBLANK(ukony!G232),"",ukony!G232)</f>
        <v>1</v>
      </c>
      <c r="H233" s="34" t="str">
        <f>IF(ISBLANK(ukony!H232),"",ukony!H232)</f>
        <v>Odplevelení souvislých keřových skupin</v>
      </c>
      <c r="I233" s="37">
        <f>IF(ISBLANK(ukony!I232),"",ukony!I232)</f>
        <v>71.5</v>
      </c>
      <c r="J233" s="38">
        <f>IF(ISBLANK(ukony!J232),"",ukony!J232)</f>
        <v>38324</v>
      </c>
    </row>
    <row r="234" spans="1:10" x14ac:dyDescent="0.25">
      <c r="A234" s="33" t="str">
        <f>IF(ISBLANK(ukony!A233),"",ukony!A233)</f>
        <v>121 - 123</v>
      </c>
      <c r="B234" s="34" t="str">
        <f>IF(ISBLANK(ukony!B233),"",ukony!B233)</f>
        <v>Zapojené skupiny keřů</v>
      </c>
      <c r="C234" s="35">
        <f>IF(ISBLANK(ukony!C233),"",ukony!C233)</f>
        <v>2</v>
      </c>
      <c r="D234" s="35">
        <f>IF(ISBLANK(ukony!D233),"",ukony!D233)</f>
        <v>1</v>
      </c>
      <c r="E234" s="35">
        <f>IF(ISBLANK(ukony!E233),"",ukony!E233)</f>
        <v>0.5</v>
      </c>
      <c r="F234" s="36">
        <f>IF(ISBLANK(ukony!F233),"",ukony!F233)</f>
        <v>536</v>
      </c>
      <c r="G234" s="35">
        <f>IF(ISBLANK(ukony!G233),"",ukony!G233)</f>
        <v>0.5</v>
      </c>
      <c r="H234" s="34" t="str">
        <f>IF(ISBLANK(ukony!H233),"",ukony!H233)</f>
        <v>Řez keřů ve skupině</v>
      </c>
      <c r="I234" s="37">
        <f>IF(ISBLANK(ukony!I233),"",ukony!I233)</f>
        <v>168</v>
      </c>
      <c r="J234" s="38">
        <f>IF(ISBLANK(ukony!J233),"",ukony!J233)</f>
        <v>22512</v>
      </c>
    </row>
    <row r="235" spans="1:10" x14ac:dyDescent="0.25">
      <c r="A235" s="33" t="str">
        <f>IF(ISBLANK(ukony!A234),"",ukony!A234)</f>
        <v>121 - 123</v>
      </c>
      <c r="B235" s="34" t="str">
        <f>IF(ISBLANK(ukony!B234),"",ukony!B234)</f>
        <v>Zapojené skupiny keřů</v>
      </c>
      <c r="C235" s="35">
        <f>IF(ISBLANK(ukony!C234),"",ukony!C234)</f>
        <v>2</v>
      </c>
      <c r="D235" s="35">
        <f>IF(ISBLANK(ukony!D234),"",ukony!D234)</f>
        <v>1</v>
      </c>
      <c r="E235" s="35">
        <f>IF(ISBLANK(ukony!E234),"",ukony!E234)</f>
        <v>0.33</v>
      </c>
      <c r="F235" s="36">
        <f>IF(ISBLANK(ukony!F234),"",ukony!F234)</f>
        <v>536</v>
      </c>
      <c r="G235" s="35">
        <f>IF(ISBLANK(ukony!G234),"",ukony!G234)</f>
        <v>0.1</v>
      </c>
      <c r="H235" s="34" t="str">
        <f>IF(ISBLANK(ukony!H234),"",ukony!H234)</f>
        <v>Dosadba keřů</v>
      </c>
      <c r="I235" s="37">
        <f>IF(ISBLANK(ukony!I234),"",ukony!I234)</f>
        <v>260</v>
      </c>
      <c r="J235" s="38">
        <f>IF(ISBLANK(ukony!J234),"",ukony!J234)</f>
        <v>4598.88</v>
      </c>
    </row>
    <row r="236" spans="1:10" x14ac:dyDescent="0.25">
      <c r="A236" s="33" t="str">
        <f>IF(ISBLANK(ukony!A235),"",ukony!A235)</f>
        <v>121 - 123</v>
      </c>
      <c r="B236" s="34" t="str">
        <f>IF(ISBLANK(ukony!B235),"",ukony!B235)</f>
        <v>Zapojené skupiny keřů</v>
      </c>
      <c r="C236" s="35">
        <f>IF(ISBLANK(ukony!C235),"",ukony!C235)</f>
        <v>2</v>
      </c>
      <c r="D236" s="35">
        <f>IF(ISBLANK(ukony!D235),"",ukony!D235)</f>
        <v>1</v>
      </c>
      <c r="E236" s="35">
        <f>IF(ISBLANK(ukony!E235),"",ukony!E235)</f>
        <v>0.33</v>
      </c>
      <c r="F236" s="36">
        <f>IF(ISBLANK(ukony!F235),"",ukony!F235)</f>
        <v>536</v>
      </c>
      <c r="G236" s="35">
        <f>IF(ISBLANK(ukony!G235),"",ukony!G235)</f>
        <v>1</v>
      </c>
      <c r="H236" s="34" t="str">
        <f>IF(ISBLANK(ukony!H235),"",ukony!H235)</f>
        <v>Ochrana dřevin chemickým postřikem ručně</v>
      </c>
      <c r="I236" s="37">
        <f>IF(ISBLANK(ukony!I235),"",ukony!I235)</f>
        <v>3.5</v>
      </c>
      <c r="J236" s="38">
        <f>IF(ISBLANK(ukony!J235),"",ukony!J235)</f>
        <v>619.08000000000004</v>
      </c>
    </row>
    <row r="237" spans="1:10" x14ac:dyDescent="0.25">
      <c r="A237" s="33" t="str">
        <f>IF(ISBLANK(ukony!A236),"",ukony!A236)</f>
        <v>121 - 123</v>
      </c>
      <c r="B237" s="34" t="str">
        <f>IF(ISBLANK(ukony!B236),"",ukony!B236)</f>
        <v>Zapojené skupiny keřů</v>
      </c>
      <c r="C237" s="35">
        <f>IF(ISBLANK(ukony!C236),"",ukony!C236)</f>
        <v>2</v>
      </c>
      <c r="D237" s="35">
        <f>IF(ISBLANK(ukony!D236),"",ukony!D236)</f>
        <v>1</v>
      </c>
      <c r="E237" s="35">
        <f>IF(ISBLANK(ukony!E236),"",ukony!E236)</f>
        <v>0.33</v>
      </c>
      <c r="F237" s="36">
        <f>IF(ISBLANK(ukony!F236),"",ukony!F236)</f>
        <v>536</v>
      </c>
      <c r="G237" s="35">
        <f>IF(ISBLANK(ukony!G236),"",ukony!G236)</f>
        <v>1</v>
      </c>
      <c r="H237" s="34" t="str">
        <f>IF(ISBLANK(ukony!H236),"",ukony!H236)</f>
        <v>Chemická ochrana proti škůdcům (na m2)</v>
      </c>
      <c r="I237" s="37">
        <f>IF(ISBLANK(ukony!I236),"",ukony!I236)</f>
        <v>2.5</v>
      </c>
      <c r="J237" s="38">
        <f>IF(ISBLANK(ukony!J236),"",ukony!J236)</f>
        <v>442.20000000000005</v>
      </c>
    </row>
    <row r="238" spans="1:10" x14ac:dyDescent="0.25">
      <c r="A238" s="33" t="str">
        <f>IF(ISBLANK(ukony!A237),"",ukony!A237)</f>
        <v>121 - 123</v>
      </c>
      <c r="B238" s="34" t="str">
        <f>IF(ISBLANK(ukony!B237),"",ukony!B237)</f>
        <v>Zapojené skupiny keřů</v>
      </c>
      <c r="C238" s="35">
        <f>IF(ISBLANK(ukony!C237),"",ukony!C237)</f>
        <v>2</v>
      </c>
      <c r="D238" s="35">
        <f>IF(ISBLANK(ukony!D237),"",ukony!D237)</f>
        <v>2</v>
      </c>
      <c r="E238" s="35">
        <f>IF(ISBLANK(ukony!E237),"",ukony!E237)</f>
        <v>1</v>
      </c>
      <c r="F238" s="36">
        <f>IF(ISBLANK(ukony!F237),"",ukony!F237)</f>
        <v>681</v>
      </c>
      <c r="G238" s="35">
        <f>IF(ISBLANK(ukony!G237),"",ukony!G237)</f>
        <v>1</v>
      </c>
      <c r="H238" s="34" t="str">
        <f>IF(ISBLANK(ukony!H237),"",ukony!H237)</f>
        <v>Odplevelení souvislých keřových skupin</v>
      </c>
      <c r="I238" s="37">
        <f>IF(ISBLANK(ukony!I237),"",ukony!I237)</f>
        <v>131</v>
      </c>
      <c r="J238" s="38">
        <f>IF(ISBLANK(ukony!J237),"",ukony!J237)</f>
        <v>89211</v>
      </c>
    </row>
    <row r="239" spans="1:10" x14ac:dyDescent="0.25">
      <c r="A239" s="33" t="str">
        <f>IF(ISBLANK(ukony!A238),"",ukony!A238)</f>
        <v>121 - 123</v>
      </c>
      <c r="B239" s="34" t="str">
        <f>IF(ISBLANK(ukony!B238),"",ukony!B238)</f>
        <v>Zapojené skupiny keřů</v>
      </c>
      <c r="C239" s="35">
        <f>IF(ISBLANK(ukony!C238),"",ukony!C238)</f>
        <v>2</v>
      </c>
      <c r="D239" s="35">
        <f>IF(ISBLANK(ukony!D238),"",ukony!D238)</f>
        <v>2</v>
      </c>
      <c r="E239" s="35">
        <f>IF(ISBLANK(ukony!E238),"",ukony!E238)</f>
        <v>0.5</v>
      </c>
      <c r="F239" s="36">
        <f>IF(ISBLANK(ukony!F238),"",ukony!F238)</f>
        <v>681</v>
      </c>
      <c r="G239" s="35">
        <f>IF(ISBLANK(ukony!G238),"",ukony!G238)</f>
        <v>0.5</v>
      </c>
      <c r="H239" s="34" t="str">
        <f>IF(ISBLANK(ukony!H238),"",ukony!H238)</f>
        <v>Řez keřů ve skupině</v>
      </c>
      <c r="I239" s="37">
        <f>IF(ISBLANK(ukony!I238),"",ukony!I238)</f>
        <v>323</v>
      </c>
      <c r="J239" s="38">
        <f>IF(ISBLANK(ukony!J238),"",ukony!J238)</f>
        <v>54990.75</v>
      </c>
    </row>
    <row r="240" spans="1:10" x14ac:dyDescent="0.25">
      <c r="A240" s="33" t="str">
        <f>IF(ISBLANK(ukony!A239),"",ukony!A239)</f>
        <v>121 - 123</v>
      </c>
      <c r="B240" s="34" t="str">
        <f>IF(ISBLANK(ukony!B239),"",ukony!B239)</f>
        <v>Zapojené skupiny keřů</v>
      </c>
      <c r="C240" s="35">
        <f>IF(ISBLANK(ukony!C239),"",ukony!C239)</f>
        <v>2</v>
      </c>
      <c r="D240" s="35">
        <f>IF(ISBLANK(ukony!D239),"",ukony!D239)</f>
        <v>2</v>
      </c>
      <c r="E240" s="35">
        <f>IF(ISBLANK(ukony!E239),"",ukony!E239)</f>
        <v>0.33</v>
      </c>
      <c r="F240" s="36">
        <f>IF(ISBLANK(ukony!F239),"",ukony!F239)</f>
        <v>681</v>
      </c>
      <c r="G240" s="35">
        <f>IF(ISBLANK(ukony!G239),"",ukony!G239)</f>
        <v>0.1</v>
      </c>
      <c r="H240" s="34" t="str">
        <f>IF(ISBLANK(ukony!H239),"",ukony!H239)</f>
        <v>Dosadba keřů</v>
      </c>
      <c r="I240" s="37">
        <f>IF(ISBLANK(ukony!I239),"",ukony!I239)</f>
        <v>350</v>
      </c>
      <c r="J240" s="38">
        <f>IF(ISBLANK(ukony!J239),"",ukony!J239)</f>
        <v>7865.550000000002</v>
      </c>
    </row>
    <row r="241" spans="1:10" x14ac:dyDescent="0.25">
      <c r="A241" s="33" t="str">
        <f>IF(ISBLANK(ukony!A240),"",ukony!A240)</f>
        <v>121 - 123</v>
      </c>
      <c r="B241" s="34" t="str">
        <f>IF(ISBLANK(ukony!B240),"",ukony!B240)</f>
        <v>Zapojené skupiny keřů</v>
      </c>
      <c r="C241" s="35">
        <f>IF(ISBLANK(ukony!C240),"",ukony!C240)</f>
        <v>2</v>
      </c>
      <c r="D241" s="35">
        <f>IF(ISBLANK(ukony!D240),"",ukony!D240)</f>
        <v>2</v>
      </c>
      <c r="E241" s="35">
        <f>IF(ISBLANK(ukony!E240),"",ukony!E240)</f>
        <v>0.33</v>
      </c>
      <c r="F241" s="36">
        <f>IF(ISBLANK(ukony!F240),"",ukony!F240)</f>
        <v>681</v>
      </c>
      <c r="G241" s="35">
        <f>IF(ISBLANK(ukony!G240),"",ukony!G240)</f>
        <v>1</v>
      </c>
      <c r="H241" s="34" t="str">
        <f>IF(ISBLANK(ukony!H240),"",ukony!H240)</f>
        <v>Ochrana dřevin chemickým postřikem ručně</v>
      </c>
      <c r="I241" s="37">
        <f>IF(ISBLANK(ukony!I240),"",ukony!I240)</f>
        <v>3.5</v>
      </c>
      <c r="J241" s="38">
        <f>IF(ISBLANK(ukony!J240),"",ukony!J240)</f>
        <v>786.55500000000006</v>
      </c>
    </row>
    <row r="242" spans="1:10" x14ac:dyDescent="0.25">
      <c r="A242" s="33" t="str">
        <f>IF(ISBLANK(ukony!A241),"",ukony!A241)</f>
        <v>121 - 123</v>
      </c>
      <c r="B242" s="34" t="str">
        <f>IF(ISBLANK(ukony!B241),"",ukony!B241)</f>
        <v>Zapojené skupiny keřů</v>
      </c>
      <c r="C242" s="35">
        <f>IF(ISBLANK(ukony!C241),"",ukony!C241)</f>
        <v>2</v>
      </c>
      <c r="D242" s="35">
        <f>IF(ISBLANK(ukony!D241),"",ukony!D241)</f>
        <v>2</v>
      </c>
      <c r="E242" s="35">
        <f>IF(ISBLANK(ukony!E241),"",ukony!E241)</f>
        <v>0.33</v>
      </c>
      <c r="F242" s="36">
        <f>IF(ISBLANK(ukony!F241),"",ukony!F241)</f>
        <v>681</v>
      </c>
      <c r="G242" s="35">
        <f>IF(ISBLANK(ukony!G241),"",ukony!G241)</f>
        <v>1</v>
      </c>
      <c r="H242" s="34" t="str">
        <f>IF(ISBLANK(ukony!H241),"",ukony!H241)</f>
        <v>Chemická ochrana proti škůdcům (na m2)</v>
      </c>
      <c r="I242" s="37">
        <f>IF(ISBLANK(ukony!I241),"",ukony!I241)</f>
        <v>2.5</v>
      </c>
      <c r="J242" s="38">
        <f>IF(ISBLANK(ukony!J241),"",ukony!J241)</f>
        <v>561.82500000000005</v>
      </c>
    </row>
    <row r="243" spans="1:10" x14ac:dyDescent="0.25">
      <c r="A243" s="33" t="str">
        <f>IF(ISBLANK(ukony!A242),"",ukony!A242)</f>
        <v>121 - 123</v>
      </c>
      <c r="B243" s="34" t="str">
        <f>IF(ISBLANK(ukony!B242),"",ukony!B242)</f>
        <v>Zapojené skupiny keřů</v>
      </c>
      <c r="C243" s="35">
        <f>IF(ISBLANK(ukony!C242),"",ukony!C242)</f>
        <v>2</v>
      </c>
      <c r="D243" s="35">
        <f>IF(ISBLANK(ukony!D242),"",ukony!D242)</f>
        <v>3</v>
      </c>
      <c r="E243" s="35">
        <f>IF(ISBLANK(ukony!E242),"",ukony!E242)</f>
        <v>1</v>
      </c>
      <c r="F243" s="36">
        <f>IF(ISBLANK(ukony!F242),"",ukony!F242)</f>
        <v>322</v>
      </c>
      <c r="G243" s="35">
        <f>IF(ISBLANK(ukony!G242),"",ukony!G242)</f>
        <v>1</v>
      </c>
      <c r="H243" s="34" t="str">
        <f>IF(ISBLANK(ukony!H242),"",ukony!H242)</f>
        <v>Odplevelení souvislých keřových skupin</v>
      </c>
      <c r="I243" s="37">
        <f>IF(ISBLANK(ukony!I242),"",ukony!I242)</f>
        <v>188</v>
      </c>
      <c r="J243" s="38">
        <f>IF(ISBLANK(ukony!J242),"",ukony!J242)</f>
        <v>60536</v>
      </c>
    </row>
    <row r="244" spans="1:10" x14ac:dyDescent="0.25">
      <c r="A244" s="33" t="str">
        <f>IF(ISBLANK(ukony!A243),"",ukony!A243)</f>
        <v>121 - 123</v>
      </c>
      <c r="B244" s="34" t="str">
        <f>IF(ISBLANK(ukony!B243),"",ukony!B243)</f>
        <v>Zapojené skupiny keřů</v>
      </c>
      <c r="C244" s="35">
        <f>IF(ISBLANK(ukony!C243),"",ukony!C243)</f>
        <v>2</v>
      </c>
      <c r="D244" s="35">
        <f>IF(ISBLANK(ukony!D243),"",ukony!D243)</f>
        <v>3</v>
      </c>
      <c r="E244" s="35">
        <f>IF(ISBLANK(ukony!E243),"",ukony!E243)</f>
        <v>0.5</v>
      </c>
      <c r="F244" s="36">
        <f>IF(ISBLANK(ukony!F243),"",ukony!F243)</f>
        <v>322</v>
      </c>
      <c r="G244" s="35">
        <f>IF(ISBLANK(ukony!G243),"",ukony!G243)</f>
        <v>0.5</v>
      </c>
      <c r="H244" s="34" t="str">
        <f>IF(ISBLANK(ukony!H243),"",ukony!H243)</f>
        <v>Řez keřů ve skupině</v>
      </c>
      <c r="I244" s="37">
        <f>IF(ISBLANK(ukony!I243),"",ukony!I243)</f>
        <v>442</v>
      </c>
      <c r="J244" s="38">
        <f>IF(ISBLANK(ukony!J243),"",ukony!J243)</f>
        <v>35581</v>
      </c>
    </row>
    <row r="245" spans="1:10" x14ac:dyDescent="0.25">
      <c r="A245" s="33" t="str">
        <f>IF(ISBLANK(ukony!A244),"",ukony!A244)</f>
        <v>121 - 123</v>
      </c>
      <c r="B245" s="34" t="str">
        <f>IF(ISBLANK(ukony!B244),"",ukony!B244)</f>
        <v>Zapojené skupiny keřů</v>
      </c>
      <c r="C245" s="35">
        <f>IF(ISBLANK(ukony!C244),"",ukony!C244)</f>
        <v>2</v>
      </c>
      <c r="D245" s="35">
        <f>IF(ISBLANK(ukony!D244),"",ukony!D244)</f>
        <v>3</v>
      </c>
      <c r="E245" s="35">
        <f>IF(ISBLANK(ukony!E244),"",ukony!E244)</f>
        <v>0.33</v>
      </c>
      <c r="F245" s="36">
        <f>IF(ISBLANK(ukony!F244),"",ukony!F244)</f>
        <v>322</v>
      </c>
      <c r="G245" s="35">
        <f>IF(ISBLANK(ukony!G244),"",ukony!G244)</f>
        <v>0.1</v>
      </c>
      <c r="H245" s="34" t="str">
        <f>IF(ISBLANK(ukony!H244),"",ukony!H244)</f>
        <v>Dosadba keřů</v>
      </c>
      <c r="I245" s="37">
        <f>IF(ISBLANK(ukony!I244),"",ukony!I244)</f>
        <v>480</v>
      </c>
      <c r="J245" s="38">
        <f>IF(ISBLANK(ukony!J244),"",ukony!J244)</f>
        <v>5100.4800000000005</v>
      </c>
    </row>
    <row r="246" spans="1:10" x14ac:dyDescent="0.25">
      <c r="A246" s="33" t="str">
        <f>IF(ISBLANK(ukony!A245),"",ukony!A245)</f>
        <v>121 - 123</v>
      </c>
      <c r="B246" s="34" t="str">
        <f>IF(ISBLANK(ukony!B245),"",ukony!B245)</f>
        <v>Zapojené skupiny keřů</v>
      </c>
      <c r="C246" s="35">
        <f>IF(ISBLANK(ukony!C245),"",ukony!C245)</f>
        <v>2</v>
      </c>
      <c r="D246" s="35">
        <f>IF(ISBLANK(ukony!D245),"",ukony!D245)</f>
        <v>3</v>
      </c>
      <c r="E246" s="35">
        <f>IF(ISBLANK(ukony!E245),"",ukony!E245)</f>
        <v>0.33</v>
      </c>
      <c r="F246" s="36">
        <f>IF(ISBLANK(ukony!F245),"",ukony!F245)</f>
        <v>322</v>
      </c>
      <c r="G246" s="35">
        <f>IF(ISBLANK(ukony!G245),"",ukony!G245)</f>
        <v>1</v>
      </c>
      <c r="H246" s="34" t="str">
        <f>IF(ISBLANK(ukony!H245),"",ukony!H245)</f>
        <v>Ochrana dřevin chemickým postřikem ručně</v>
      </c>
      <c r="I246" s="37">
        <f>IF(ISBLANK(ukony!I245),"",ukony!I245)</f>
        <v>3.5</v>
      </c>
      <c r="J246" s="38">
        <f>IF(ISBLANK(ukony!J245),"",ukony!J245)</f>
        <v>371.91</v>
      </c>
    </row>
    <row r="247" spans="1:10" x14ac:dyDescent="0.25">
      <c r="A247" s="33" t="str">
        <f>IF(ISBLANK(ukony!A246),"",ukony!A246)</f>
        <v>121 - 123</v>
      </c>
      <c r="B247" s="34" t="str">
        <f>IF(ISBLANK(ukony!B246),"",ukony!B246)</f>
        <v>Zapojené skupiny keřů</v>
      </c>
      <c r="C247" s="35">
        <f>IF(ISBLANK(ukony!C246),"",ukony!C246)</f>
        <v>2</v>
      </c>
      <c r="D247" s="35">
        <f>IF(ISBLANK(ukony!D246),"",ukony!D246)</f>
        <v>3</v>
      </c>
      <c r="E247" s="35">
        <f>IF(ISBLANK(ukony!E246),"",ukony!E246)</f>
        <v>0.33</v>
      </c>
      <c r="F247" s="36">
        <f>IF(ISBLANK(ukony!F246),"",ukony!F246)</f>
        <v>322</v>
      </c>
      <c r="G247" s="35">
        <f>IF(ISBLANK(ukony!G246),"",ukony!G246)</f>
        <v>1</v>
      </c>
      <c r="H247" s="34" t="str">
        <f>IF(ISBLANK(ukony!H246),"",ukony!H246)</f>
        <v>Chemická ochrana proti škůdcům (na m2)</v>
      </c>
      <c r="I247" s="37">
        <f>IF(ISBLANK(ukony!I246),"",ukony!I246)</f>
        <v>2.5</v>
      </c>
      <c r="J247" s="38">
        <f>IF(ISBLANK(ukony!J246),"",ukony!J246)</f>
        <v>265.65000000000003</v>
      </c>
    </row>
    <row r="248" spans="1:10" x14ac:dyDescent="0.25">
      <c r="A248" s="33" t="str">
        <f>IF(ISBLANK(ukony!A247),"",ukony!A247)</f>
        <v>121 - 123</v>
      </c>
      <c r="B248" s="34" t="str">
        <f>IF(ISBLANK(ukony!B247),"",ukony!B247)</f>
        <v>Zapojené skupiny keřů</v>
      </c>
      <c r="C248" s="35">
        <f>IF(ISBLANK(ukony!C247),"",ukony!C247)</f>
        <v>3</v>
      </c>
      <c r="D248" s="35">
        <f>IF(ISBLANK(ukony!D247),"",ukony!D247)</f>
        <v>1</v>
      </c>
      <c r="E248" s="35">
        <f>IF(ISBLANK(ukony!E247),"",ukony!E247)</f>
        <v>0.2</v>
      </c>
      <c r="F248" s="36">
        <f>IF(ISBLANK(ukony!F247),"",ukony!F247)</f>
        <v>6</v>
      </c>
      <c r="G248" s="35">
        <f>IF(ISBLANK(ukony!G247),"",ukony!G247)</f>
        <v>0.5</v>
      </c>
      <c r="H248" s="34" t="str">
        <f>IF(ISBLANK(ukony!H247),"",ukony!H247)</f>
        <v>Řez keřů ve skupině</v>
      </c>
      <c r="I248" s="37">
        <f>IF(ISBLANK(ukony!I247),"",ukony!I247)</f>
        <v>168</v>
      </c>
      <c r="J248" s="38">
        <f>IF(ISBLANK(ukony!J247),"",ukony!J247)</f>
        <v>100.80000000000001</v>
      </c>
    </row>
    <row r="249" spans="1:10" x14ac:dyDescent="0.25">
      <c r="A249" s="33" t="str">
        <f>IF(ISBLANK(ukony!A248),"",ukony!A248)</f>
        <v>121 - 123</v>
      </c>
      <c r="B249" s="34" t="str">
        <f>IF(ISBLANK(ukony!B248),"",ukony!B248)</f>
        <v>Zapojené skupiny keřů</v>
      </c>
      <c r="C249" s="35">
        <f>IF(ISBLANK(ukony!C248),"",ukony!C248)</f>
        <v>3</v>
      </c>
      <c r="D249" s="35">
        <f>IF(ISBLANK(ukony!D248),"",ukony!D248)</f>
        <v>2</v>
      </c>
      <c r="E249" s="35">
        <f>IF(ISBLANK(ukony!E248),"",ukony!E248)</f>
        <v>0.2</v>
      </c>
      <c r="F249" s="36">
        <f>IF(ISBLANK(ukony!F248),"",ukony!F248)</f>
        <v>34</v>
      </c>
      <c r="G249" s="35">
        <f>IF(ISBLANK(ukony!G248),"",ukony!G248)</f>
        <v>0.5</v>
      </c>
      <c r="H249" s="34" t="str">
        <f>IF(ISBLANK(ukony!H248),"",ukony!H248)</f>
        <v>Řez keřů ve skupině</v>
      </c>
      <c r="I249" s="37">
        <f>IF(ISBLANK(ukony!I248),"",ukony!I248)</f>
        <v>323</v>
      </c>
      <c r="J249" s="38">
        <f>IF(ISBLANK(ukony!J248),"",ukony!J248)</f>
        <v>1098.2</v>
      </c>
    </row>
    <row r="250" spans="1:10" x14ac:dyDescent="0.25">
      <c r="A250" s="33" t="str">
        <f>IF(ISBLANK(ukony!A249),"",ukony!A249)</f>
        <v>121 - 123</v>
      </c>
      <c r="B250" s="34" t="str">
        <f>IF(ISBLANK(ukony!B249),"",ukony!B249)</f>
        <v>Zapojené skupiny keřů</v>
      </c>
      <c r="C250" s="35">
        <f>IF(ISBLANK(ukony!C249),"",ukony!C249)</f>
        <v>3</v>
      </c>
      <c r="D250" s="35">
        <f>IF(ISBLANK(ukony!D249),"",ukony!D249)</f>
        <v>3</v>
      </c>
      <c r="E250" s="35">
        <f>IF(ISBLANK(ukony!E249),"",ukony!E249)</f>
        <v>0.2</v>
      </c>
      <c r="F250" s="36">
        <f>IF(ISBLANK(ukony!F249),"",ukony!F249)</f>
        <v>119</v>
      </c>
      <c r="G250" s="35">
        <f>IF(ISBLANK(ukony!G249),"",ukony!G249)</f>
        <v>0.5</v>
      </c>
      <c r="H250" s="34" t="str">
        <f>IF(ISBLANK(ukony!H249),"",ukony!H249)</f>
        <v>Řez keřů ve skupině</v>
      </c>
      <c r="I250" s="37">
        <f>IF(ISBLANK(ukony!I249),"",ukony!I249)</f>
        <v>442</v>
      </c>
      <c r="J250" s="38">
        <f>IF(ISBLANK(ukony!J249),"",ukony!J249)</f>
        <v>5259.8</v>
      </c>
    </row>
    <row r="251" spans="1:10" x14ac:dyDescent="0.25">
      <c r="A251" s="33" t="str">
        <f>IF(ISBLANK(ukony!A250),"",ukony!A250)</f>
        <v>129, 130</v>
      </c>
      <c r="B251" s="34" t="str">
        <f>IF(ISBLANK(ukony!B250),"",ukony!B250)</f>
        <v>Solitérní keře</v>
      </c>
      <c r="C251" s="35">
        <f>IF(ISBLANK(ukony!C250),"",ukony!C250)</f>
        <v>1</v>
      </c>
      <c r="D251" s="35">
        <f>IF(ISBLANK(ukony!D250),"",ukony!D250)</f>
        <v>1</v>
      </c>
      <c r="E251" s="35">
        <f>IF(ISBLANK(ukony!E250),"",ukony!E250)</f>
        <v>1</v>
      </c>
      <c r="F251" s="36">
        <f>IF(ISBLANK(ukony!F250),"",ukony!F250)</f>
        <v>27</v>
      </c>
      <c r="G251" s="35">
        <f>IF(ISBLANK(ukony!G250),"",ukony!G250)</f>
        <v>0.33</v>
      </c>
      <c r="H251" s="34" t="str">
        <f>IF(ISBLANK(ukony!H250),"",ukony!H250)</f>
        <v>Řez keřů</v>
      </c>
      <c r="I251" s="37">
        <f>IF(ISBLANK(ukony!I250),"",ukony!I250)</f>
        <v>268</v>
      </c>
      <c r="J251" s="38">
        <f>IF(ISBLANK(ukony!J250),"",ukony!J250)</f>
        <v>2387.88</v>
      </c>
    </row>
    <row r="252" spans="1:10" x14ac:dyDescent="0.25">
      <c r="A252" s="33" t="str">
        <f>IF(ISBLANK(ukony!A251),"",ukony!A251)</f>
        <v>129, 130</v>
      </c>
      <c r="B252" s="34" t="str">
        <f>IF(ISBLANK(ukony!B251),"",ukony!B251)</f>
        <v>Solitérní keře</v>
      </c>
      <c r="C252" s="35">
        <f>IF(ISBLANK(ukony!C251),"",ukony!C251)</f>
        <v>1</v>
      </c>
      <c r="D252" s="35">
        <f>IF(ISBLANK(ukony!D251),"",ukony!D251)</f>
        <v>1</v>
      </c>
      <c r="E252" s="35">
        <f>IF(ISBLANK(ukony!E251),"",ukony!E251)</f>
        <v>0.33</v>
      </c>
      <c r="F252" s="36">
        <f>IF(ISBLANK(ukony!F251),"",ukony!F251)</f>
        <v>27</v>
      </c>
      <c r="G252" s="35">
        <f>IF(ISBLANK(ukony!G251),"",ukony!G251)</f>
        <v>1</v>
      </c>
      <c r="H252" s="34" t="str">
        <f>IF(ISBLANK(ukony!H251),"",ukony!H251)</f>
        <v>Hnojení půdy umělým hnojivem na široko v rovině a svahu do 1:5</v>
      </c>
      <c r="I252" s="37">
        <f>IF(ISBLANK(ukony!I251),"",ukony!I251)</f>
        <v>0.1</v>
      </c>
      <c r="J252" s="38">
        <f>IF(ISBLANK(ukony!J251),"",ukony!J251)</f>
        <v>0.89100000000000013</v>
      </c>
    </row>
    <row r="253" spans="1:10" x14ac:dyDescent="0.25">
      <c r="A253" s="33" t="str">
        <f>IF(ISBLANK(ukony!A252),"",ukony!A252)</f>
        <v>129, 130</v>
      </c>
      <c r="B253" s="34" t="str">
        <f>IF(ISBLANK(ukony!B252),"",ukony!B252)</f>
        <v>Solitérní keře</v>
      </c>
      <c r="C253" s="35">
        <f>IF(ISBLANK(ukony!C252),"",ukony!C252)</f>
        <v>1</v>
      </c>
      <c r="D253" s="35">
        <f>IF(ISBLANK(ukony!D252),"",ukony!D252)</f>
        <v>1</v>
      </c>
      <c r="E253" s="35">
        <f>IF(ISBLANK(ukony!E252),"",ukony!E252)</f>
        <v>0.33</v>
      </c>
      <c r="F253" s="36">
        <f>IF(ISBLANK(ukony!F252),"",ukony!F252)</f>
        <v>27</v>
      </c>
      <c r="G253" s="35">
        <f>IF(ISBLANK(ukony!G252),"",ukony!G252)</f>
        <v>1</v>
      </c>
      <c r="H253" s="34" t="str">
        <f>IF(ISBLANK(ukony!H252),"",ukony!H252)</f>
        <v>Hnojivo pro okrasné dřeviny</v>
      </c>
      <c r="I253" s="37">
        <f>IF(ISBLANK(ukony!I252),"",ukony!I252)</f>
        <v>0.4</v>
      </c>
      <c r="J253" s="38">
        <f>IF(ISBLANK(ukony!J252),"",ukony!J252)</f>
        <v>3.5640000000000005</v>
      </c>
    </row>
    <row r="254" spans="1:10" x14ac:dyDescent="0.25">
      <c r="A254" s="33" t="str">
        <f>IF(ISBLANK(ukony!A253),"",ukony!A253)</f>
        <v>129, 130</v>
      </c>
      <c r="B254" s="34" t="str">
        <f>IF(ISBLANK(ukony!B253),"",ukony!B253)</f>
        <v>Solitérní keře</v>
      </c>
      <c r="C254" s="35">
        <f>IF(ISBLANK(ukony!C253),"",ukony!C253)</f>
        <v>1</v>
      </c>
      <c r="D254" s="35">
        <f>IF(ISBLANK(ukony!D253),"",ukony!D253)</f>
        <v>1</v>
      </c>
      <c r="E254" s="35">
        <f>IF(ISBLANK(ukony!E253),"",ukony!E253)</f>
        <v>2</v>
      </c>
      <c r="F254" s="36">
        <f>IF(ISBLANK(ukony!F253),"",ukony!F253)</f>
        <v>27</v>
      </c>
      <c r="G254" s="35">
        <f>IF(ISBLANK(ukony!G253),"",ukony!G253)</f>
        <v>1</v>
      </c>
      <c r="H254" s="34" t="str">
        <f>IF(ISBLANK(ukony!H253),"",ukony!H253)</f>
        <v>Odplevelení dřevin soliterních v rovině a svahu do 1:5</v>
      </c>
      <c r="I254" s="37">
        <f>IF(ISBLANK(ukony!I253),"",ukony!I253)</f>
        <v>81.8</v>
      </c>
      <c r="J254" s="38">
        <f>IF(ISBLANK(ukony!J253),"",ukony!J253)</f>
        <v>4417.2</v>
      </c>
    </row>
    <row r="255" spans="1:10" x14ac:dyDescent="0.25">
      <c r="A255" s="33" t="str">
        <f>IF(ISBLANK(ukony!A254),"",ukony!A254)</f>
        <v>129, 130</v>
      </c>
      <c r="B255" s="34" t="str">
        <f>IF(ISBLANK(ukony!B254),"",ukony!B254)</f>
        <v>Solitérní keře</v>
      </c>
      <c r="C255" s="35">
        <f>IF(ISBLANK(ukony!C254),"",ukony!C254)</f>
        <v>1</v>
      </c>
      <c r="D255" s="35">
        <f>IF(ISBLANK(ukony!D254),"",ukony!D254)</f>
        <v>1</v>
      </c>
      <c r="E255" s="35">
        <f>IF(ISBLANK(ukony!E254),"",ukony!E254)</f>
        <v>0.33</v>
      </c>
      <c r="F255" s="36">
        <f>IF(ISBLANK(ukony!F254),"",ukony!F254)</f>
        <v>27</v>
      </c>
      <c r="G255" s="35">
        <f>IF(ISBLANK(ukony!G254),"",ukony!G254)</f>
        <v>1</v>
      </c>
      <c r="H255" s="34" t="str">
        <f>IF(ISBLANK(ukony!H254),"",ukony!H254)</f>
        <v>Ochrana dřevin chemickým postřikem ručně</v>
      </c>
      <c r="I255" s="37">
        <f>IF(ISBLANK(ukony!I254),"",ukony!I254)</f>
        <v>3.5</v>
      </c>
      <c r="J255" s="38">
        <f>IF(ISBLANK(ukony!J254),"",ukony!J254)</f>
        <v>31.185000000000002</v>
      </c>
    </row>
    <row r="256" spans="1:10" x14ac:dyDescent="0.25">
      <c r="A256" s="33" t="str">
        <f>IF(ISBLANK(ukony!A255),"",ukony!A255)</f>
        <v>129, 130</v>
      </c>
      <c r="B256" s="34" t="str">
        <f>IF(ISBLANK(ukony!B255),"",ukony!B255)</f>
        <v>Solitérní keře</v>
      </c>
      <c r="C256" s="35">
        <f>IF(ISBLANK(ukony!C255),"",ukony!C255)</f>
        <v>1</v>
      </c>
      <c r="D256" s="35">
        <f>IF(ISBLANK(ukony!D255),"",ukony!D255)</f>
        <v>1</v>
      </c>
      <c r="E256" s="35">
        <f>IF(ISBLANK(ukony!E255),"",ukony!E255)</f>
        <v>0.33</v>
      </c>
      <c r="F256" s="36">
        <f>IF(ISBLANK(ukony!F255),"",ukony!F255)</f>
        <v>27</v>
      </c>
      <c r="G256" s="35">
        <f>IF(ISBLANK(ukony!G255),"",ukony!G255)</f>
        <v>1</v>
      </c>
      <c r="H256" s="34" t="str">
        <f>IF(ISBLANK(ukony!H255),"",ukony!H255)</f>
        <v>Chemická ochrana proti škůdcům (na m2)</v>
      </c>
      <c r="I256" s="37">
        <f>IF(ISBLANK(ukony!I255),"",ukony!I255)</f>
        <v>2.5</v>
      </c>
      <c r="J256" s="38">
        <f>IF(ISBLANK(ukony!J255),"",ukony!J255)</f>
        <v>22.275000000000002</v>
      </c>
    </row>
    <row r="257" spans="1:10" x14ac:dyDescent="0.25">
      <c r="A257" s="33" t="str">
        <f>IF(ISBLANK(ukony!A256),"",ukony!A256)</f>
        <v>129, 130</v>
      </c>
      <c r="B257" s="34" t="str">
        <f>IF(ISBLANK(ukony!B256),"",ukony!B256)</f>
        <v>Solitérní keře</v>
      </c>
      <c r="C257" s="35">
        <f>IF(ISBLANK(ukony!C256),"",ukony!C256)</f>
        <v>1</v>
      </c>
      <c r="D257" s="35">
        <f>IF(ISBLANK(ukony!D256),"",ukony!D256)</f>
        <v>1</v>
      </c>
      <c r="E257" s="35">
        <f>IF(ISBLANK(ukony!E256),"",ukony!E256)</f>
        <v>1</v>
      </c>
      <c r="F257" s="36">
        <f>IF(ISBLANK(ukony!F256),"",ukony!F256)</f>
        <v>27</v>
      </c>
      <c r="G257" s="35">
        <f>IF(ISBLANK(ukony!G256),"",ukony!G256)</f>
        <v>1</v>
      </c>
      <c r="H257" s="34" t="str">
        <f>IF(ISBLANK(ukony!H256),"",ukony!H256)</f>
        <v>Mulčování vysazených rostlin můlčovací kůrou</v>
      </c>
      <c r="I257" s="37">
        <f>IF(ISBLANK(ukony!I256),"",ukony!I256)</f>
        <v>38</v>
      </c>
      <c r="J257" s="38">
        <f>IF(ISBLANK(ukony!J256),"",ukony!J256)</f>
        <v>1026</v>
      </c>
    </row>
    <row r="258" spans="1:10" x14ac:dyDescent="0.25">
      <c r="A258" s="33" t="str">
        <f>IF(ISBLANK(ukony!A257),"",ukony!A257)</f>
        <v>129, 130</v>
      </c>
      <c r="B258" s="34" t="str">
        <f>IF(ISBLANK(ukony!B257),"",ukony!B257)</f>
        <v>Solitérní keře</v>
      </c>
      <c r="C258" s="35">
        <f>IF(ISBLANK(ukony!C257),"",ukony!C257)</f>
        <v>1</v>
      </c>
      <c r="D258" s="35">
        <f>IF(ISBLANK(ukony!D257),"",ukony!D257)</f>
        <v>1</v>
      </c>
      <c r="E258" s="35">
        <f>IF(ISBLANK(ukony!E257),"",ukony!E257)</f>
        <v>1</v>
      </c>
      <c r="F258" s="36">
        <f>IF(ISBLANK(ukony!F257),"",ukony!F257)</f>
        <v>27</v>
      </c>
      <c r="G258" s="35">
        <f>IF(ISBLANK(ukony!G257),"",ukony!G257)</f>
        <v>1</v>
      </c>
      <c r="H258" s="34" t="str">
        <f>IF(ISBLANK(ukony!H257),"",ukony!H257)</f>
        <v>Mulčovací kůra</v>
      </c>
      <c r="I258" s="37">
        <f>IF(ISBLANK(ukony!I257),"",ukony!I257)</f>
        <v>129</v>
      </c>
      <c r="J258" s="38">
        <f>IF(ISBLANK(ukony!J257),"",ukony!J257)</f>
        <v>3483</v>
      </c>
    </row>
    <row r="259" spans="1:10" x14ac:dyDescent="0.25">
      <c r="A259" s="33" t="str">
        <f>IF(ISBLANK(ukony!A258),"",ukony!A258)</f>
        <v>129, 130</v>
      </c>
      <c r="B259" s="34" t="str">
        <f>IF(ISBLANK(ukony!B258),"",ukony!B258)</f>
        <v>Solitérní keře</v>
      </c>
      <c r="C259" s="35">
        <f>IF(ISBLANK(ukony!C258),"",ukony!C258)</f>
        <v>1</v>
      </c>
      <c r="D259" s="35">
        <f>IF(ISBLANK(ukony!D258),"",ukony!D258)</f>
        <v>2</v>
      </c>
      <c r="E259" s="35">
        <f>IF(ISBLANK(ukony!E258),"",ukony!E258)</f>
        <v>1</v>
      </c>
      <c r="F259" s="36">
        <f>IF(ISBLANK(ukony!F258),"",ukony!F258)</f>
        <v>13</v>
      </c>
      <c r="G259" s="35">
        <f>IF(ISBLANK(ukony!G258),"",ukony!G258)</f>
        <v>0.33</v>
      </c>
      <c r="H259" s="34" t="str">
        <f>IF(ISBLANK(ukony!H258),"",ukony!H258)</f>
        <v>Řez keřů</v>
      </c>
      <c r="I259" s="37">
        <f>IF(ISBLANK(ukony!I258),"",ukony!I258)</f>
        <v>323</v>
      </c>
      <c r="J259" s="38">
        <f>IF(ISBLANK(ukony!J258),"",ukony!J258)</f>
        <v>1385.67</v>
      </c>
    </row>
    <row r="260" spans="1:10" x14ac:dyDescent="0.25">
      <c r="A260" s="33" t="str">
        <f>IF(ISBLANK(ukony!A259),"",ukony!A259)</f>
        <v>129, 130</v>
      </c>
      <c r="B260" s="34" t="str">
        <f>IF(ISBLANK(ukony!B259),"",ukony!B259)</f>
        <v>Solitérní keře</v>
      </c>
      <c r="C260" s="35">
        <f>IF(ISBLANK(ukony!C259),"",ukony!C259)</f>
        <v>1</v>
      </c>
      <c r="D260" s="35">
        <f>IF(ISBLANK(ukony!D259),"",ukony!D259)</f>
        <v>2</v>
      </c>
      <c r="E260" s="35">
        <f>IF(ISBLANK(ukony!E259),"",ukony!E259)</f>
        <v>0.33</v>
      </c>
      <c r="F260" s="36">
        <f>IF(ISBLANK(ukony!F259),"",ukony!F259)</f>
        <v>13</v>
      </c>
      <c r="G260" s="35">
        <f>IF(ISBLANK(ukony!G259),"",ukony!G259)</f>
        <v>1</v>
      </c>
      <c r="H260" s="34" t="str">
        <f>IF(ISBLANK(ukony!H259),"",ukony!H259)</f>
        <v>Hnojení půdy umělým hnojivem na široko ve svahu do 1:2</v>
      </c>
      <c r="I260" s="37">
        <f>IF(ISBLANK(ukony!I259),"",ukony!I259)</f>
        <v>0.1</v>
      </c>
      <c r="J260" s="38">
        <f>IF(ISBLANK(ukony!J259),"",ukony!J259)</f>
        <v>0.42900000000000005</v>
      </c>
    </row>
    <row r="261" spans="1:10" x14ac:dyDescent="0.25">
      <c r="A261" s="33" t="str">
        <f>IF(ISBLANK(ukony!A260),"",ukony!A260)</f>
        <v>129, 130</v>
      </c>
      <c r="B261" s="34" t="str">
        <f>IF(ISBLANK(ukony!B260),"",ukony!B260)</f>
        <v>Solitérní keře</v>
      </c>
      <c r="C261" s="35">
        <f>IF(ISBLANK(ukony!C260),"",ukony!C260)</f>
        <v>1</v>
      </c>
      <c r="D261" s="35">
        <f>IF(ISBLANK(ukony!D260),"",ukony!D260)</f>
        <v>2</v>
      </c>
      <c r="E261" s="35">
        <f>IF(ISBLANK(ukony!E260),"",ukony!E260)</f>
        <v>0.33</v>
      </c>
      <c r="F261" s="36">
        <f>IF(ISBLANK(ukony!F260),"",ukony!F260)</f>
        <v>13</v>
      </c>
      <c r="G261" s="35">
        <f>IF(ISBLANK(ukony!G260),"",ukony!G260)</f>
        <v>1</v>
      </c>
      <c r="H261" s="34" t="str">
        <f>IF(ISBLANK(ukony!H260),"",ukony!H260)</f>
        <v>Hnojivo pro okrasné dřeviny</v>
      </c>
      <c r="I261" s="37">
        <f>IF(ISBLANK(ukony!I260),"",ukony!I260)</f>
        <v>0.4</v>
      </c>
      <c r="J261" s="38">
        <f>IF(ISBLANK(ukony!J260),"",ukony!J260)</f>
        <v>1.7160000000000002</v>
      </c>
    </row>
    <row r="262" spans="1:10" x14ac:dyDescent="0.25">
      <c r="A262" s="33" t="str">
        <f>IF(ISBLANK(ukony!A261),"",ukony!A261)</f>
        <v>129, 130</v>
      </c>
      <c r="B262" s="34" t="str">
        <f>IF(ISBLANK(ukony!B261),"",ukony!B261)</f>
        <v>Solitérní keře</v>
      </c>
      <c r="C262" s="35">
        <f>IF(ISBLANK(ukony!C261),"",ukony!C261)</f>
        <v>1</v>
      </c>
      <c r="D262" s="35">
        <f>IF(ISBLANK(ukony!D261),"",ukony!D261)</f>
        <v>2</v>
      </c>
      <c r="E262" s="35">
        <f>IF(ISBLANK(ukony!E261),"",ukony!E261)</f>
        <v>2</v>
      </c>
      <c r="F262" s="36">
        <f>IF(ISBLANK(ukony!F261),"",ukony!F261)</f>
        <v>13</v>
      </c>
      <c r="G262" s="35">
        <f>IF(ISBLANK(ukony!G261),"",ukony!G261)</f>
        <v>1</v>
      </c>
      <c r="H262" s="34" t="str">
        <f>IF(ISBLANK(ukony!H261),"",ukony!H261)</f>
        <v>Odplevelení dřevin soliterních ve svahu do 1:2</v>
      </c>
      <c r="I262" s="37">
        <f>IF(ISBLANK(ukony!I261),"",ukony!I261)</f>
        <v>146</v>
      </c>
      <c r="J262" s="38">
        <f>IF(ISBLANK(ukony!J261),"",ukony!J261)</f>
        <v>3796</v>
      </c>
    </row>
    <row r="263" spans="1:10" x14ac:dyDescent="0.25">
      <c r="A263" s="33" t="str">
        <f>IF(ISBLANK(ukony!A262),"",ukony!A262)</f>
        <v>129, 130</v>
      </c>
      <c r="B263" s="34" t="str">
        <f>IF(ISBLANK(ukony!B262),"",ukony!B262)</f>
        <v>Solitérní keře</v>
      </c>
      <c r="C263" s="35">
        <f>IF(ISBLANK(ukony!C262),"",ukony!C262)</f>
        <v>1</v>
      </c>
      <c r="D263" s="35">
        <f>IF(ISBLANK(ukony!D262),"",ukony!D262)</f>
        <v>2</v>
      </c>
      <c r="E263" s="35">
        <f>IF(ISBLANK(ukony!E262),"",ukony!E262)</f>
        <v>0.33</v>
      </c>
      <c r="F263" s="36">
        <f>IF(ISBLANK(ukony!F262),"",ukony!F262)</f>
        <v>13</v>
      </c>
      <c r="G263" s="35">
        <f>IF(ISBLANK(ukony!G262),"",ukony!G262)</f>
        <v>1</v>
      </c>
      <c r="H263" s="34" t="str">
        <f>IF(ISBLANK(ukony!H262),"",ukony!H262)</f>
        <v>Ochrana dřevin chemickým postřikem ručně</v>
      </c>
      <c r="I263" s="37">
        <f>IF(ISBLANK(ukony!I262),"",ukony!I262)</f>
        <v>3.5</v>
      </c>
      <c r="J263" s="38">
        <f>IF(ISBLANK(ukony!J262),"",ukony!J262)</f>
        <v>15.015000000000001</v>
      </c>
    </row>
    <row r="264" spans="1:10" x14ac:dyDescent="0.25">
      <c r="A264" s="33" t="str">
        <f>IF(ISBLANK(ukony!A263),"",ukony!A263)</f>
        <v>129, 130</v>
      </c>
      <c r="B264" s="34" t="str">
        <f>IF(ISBLANK(ukony!B263),"",ukony!B263)</f>
        <v>Solitérní keře</v>
      </c>
      <c r="C264" s="35">
        <f>IF(ISBLANK(ukony!C263),"",ukony!C263)</f>
        <v>1</v>
      </c>
      <c r="D264" s="35">
        <f>IF(ISBLANK(ukony!D263),"",ukony!D263)</f>
        <v>2</v>
      </c>
      <c r="E264" s="35">
        <f>IF(ISBLANK(ukony!E263),"",ukony!E263)</f>
        <v>0.33</v>
      </c>
      <c r="F264" s="36">
        <f>IF(ISBLANK(ukony!F263),"",ukony!F263)</f>
        <v>13</v>
      </c>
      <c r="G264" s="35">
        <f>IF(ISBLANK(ukony!G263),"",ukony!G263)</f>
        <v>1</v>
      </c>
      <c r="H264" s="34" t="str">
        <f>IF(ISBLANK(ukony!H263),"",ukony!H263)</f>
        <v>Chemická ochrana proti škůdcům (na m2)</v>
      </c>
      <c r="I264" s="37">
        <f>IF(ISBLANK(ukony!I263),"",ukony!I263)</f>
        <v>2.5</v>
      </c>
      <c r="J264" s="38">
        <f>IF(ISBLANK(ukony!J263),"",ukony!J263)</f>
        <v>10.725</v>
      </c>
    </row>
    <row r="265" spans="1:10" x14ac:dyDescent="0.25">
      <c r="A265" s="33" t="str">
        <f>IF(ISBLANK(ukony!A264),"",ukony!A264)</f>
        <v>129, 130</v>
      </c>
      <c r="B265" s="34" t="str">
        <f>IF(ISBLANK(ukony!B264),"",ukony!B264)</f>
        <v>Solitérní keře</v>
      </c>
      <c r="C265" s="35">
        <f>IF(ISBLANK(ukony!C264),"",ukony!C264)</f>
        <v>1</v>
      </c>
      <c r="D265" s="35">
        <f>IF(ISBLANK(ukony!D264),"",ukony!D264)</f>
        <v>2</v>
      </c>
      <c r="E265" s="35">
        <f>IF(ISBLANK(ukony!E264),"",ukony!E264)</f>
        <v>1</v>
      </c>
      <c r="F265" s="36">
        <f>IF(ISBLANK(ukony!F264),"",ukony!F264)</f>
        <v>13</v>
      </c>
      <c r="G265" s="35">
        <f>IF(ISBLANK(ukony!G264),"",ukony!G264)</f>
        <v>1</v>
      </c>
      <c r="H265" s="34" t="str">
        <f>IF(ISBLANK(ukony!H264),"",ukony!H264)</f>
        <v>Mulčování vysazených rostlin můlčovací kůrou</v>
      </c>
      <c r="I265" s="37">
        <f>IF(ISBLANK(ukony!I264),"",ukony!I264)</f>
        <v>70.599999999999994</v>
      </c>
      <c r="J265" s="38">
        <f>IF(ISBLANK(ukony!J264),"",ukony!J264)</f>
        <v>917.8</v>
      </c>
    </row>
    <row r="266" spans="1:10" x14ac:dyDescent="0.25">
      <c r="A266" s="33" t="str">
        <f>IF(ISBLANK(ukony!A265),"",ukony!A265)</f>
        <v>129, 130</v>
      </c>
      <c r="B266" s="34" t="str">
        <f>IF(ISBLANK(ukony!B265),"",ukony!B265)</f>
        <v>Solitérní keře</v>
      </c>
      <c r="C266" s="35">
        <f>IF(ISBLANK(ukony!C265),"",ukony!C265)</f>
        <v>1</v>
      </c>
      <c r="D266" s="35">
        <f>IF(ISBLANK(ukony!D265),"",ukony!D265)</f>
        <v>2</v>
      </c>
      <c r="E266" s="35">
        <f>IF(ISBLANK(ukony!E265),"",ukony!E265)</f>
        <v>1</v>
      </c>
      <c r="F266" s="36">
        <f>IF(ISBLANK(ukony!F265),"",ukony!F265)</f>
        <v>13</v>
      </c>
      <c r="G266" s="35">
        <f>IF(ISBLANK(ukony!G265),"",ukony!G265)</f>
        <v>1</v>
      </c>
      <c r="H266" s="34" t="str">
        <f>IF(ISBLANK(ukony!H265),"",ukony!H265)</f>
        <v>Mulčovací kůra</v>
      </c>
      <c r="I266" s="37">
        <f>IF(ISBLANK(ukony!I265),"",ukony!I265)</f>
        <v>129</v>
      </c>
      <c r="J266" s="38">
        <f>IF(ISBLANK(ukony!J265),"",ukony!J265)</f>
        <v>1677</v>
      </c>
    </row>
    <row r="267" spans="1:10" x14ac:dyDescent="0.25">
      <c r="A267" s="33" t="str">
        <f>IF(ISBLANK(ukony!A266),"",ukony!A266)</f>
        <v>129, 130</v>
      </c>
      <c r="B267" s="34" t="str">
        <f>IF(ISBLANK(ukony!B266),"",ukony!B266)</f>
        <v>Solitérní keře</v>
      </c>
      <c r="C267" s="35">
        <f>IF(ISBLANK(ukony!C266),"",ukony!C266)</f>
        <v>1</v>
      </c>
      <c r="D267" s="35">
        <f>IF(ISBLANK(ukony!D266),"",ukony!D266)</f>
        <v>3</v>
      </c>
      <c r="E267" s="35">
        <f>IF(ISBLANK(ukony!E266),"",ukony!E266)</f>
        <v>1</v>
      </c>
      <c r="F267" s="36">
        <f>IF(ISBLANK(ukony!F266),"",ukony!F266)</f>
        <v>1</v>
      </c>
      <c r="G267" s="35">
        <f>IF(ISBLANK(ukony!G266),"",ukony!G266)</f>
        <v>0.33</v>
      </c>
      <c r="H267" s="34" t="str">
        <f>IF(ISBLANK(ukony!H266),"",ukony!H266)</f>
        <v>Řez keřů</v>
      </c>
      <c r="I267" s="37">
        <f>IF(ISBLANK(ukony!I266),"",ukony!I266)</f>
        <v>398</v>
      </c>
      <c r="J267" s="38">
        <f>IF(ISBLANK(ukony!J266),"",ukony!J266)</f>
        <v>131.34</v>
      </c>
    </row>
    <row r="268" spans="1:10" x14ac:dyDescent="0.25">
      <c r="A268" s="33" t="str">
        <f>IF(ISBLANK(ukony!A267),"",ukony!A267)</f>
        <v>129, 130</v>
      </c>
      <c r="B268" s="34" t="str">
        <f>IF(ISBLANK(ukony!B267),"",ukony!B267)</f>
        <v>Solitérní keře</v>
      </c>
      <c r="C268" s="35">
        <f>IF(ISBLANK(ukony!C267),"",ukony!C267)</f>
        <v>1</v>
      </c>
      <c r="D268" s="35">
        <f>IF(ISBLANK(ukony!D267),"",ukony!D267)</f>
        <v>3</v>
      </c>
      <c r="E268" s="35">
        <f>IF(ISBLANK(ukony!E267),"",ukony!E267)</f>
        <v>0.33</v>
      </c>
      <c r="F268" s="36">
        <f>IF(ISBLANK(ukony!F267),"",ukony!F267)</f>
        <v>1</v>
      </c>
      <c r="G268" s="35">
        <f>IF(ISBLANK(ukony!G267),"",ukony!G267)</f>
        <v>1</v>
      </c>
      <c r="H268" s="34" t="str">
        <f>IF(ISBLANK(ukony!H267),"",ukony!H267)</f>
        <v>Hnojení půdy umělým hnojivem na široko ve svahu do 1:1</v>
      </c>
      <c r="I268" s="37">
        <f>IF(ISBLANK(ukony!I267),"",ukony!I267)</f>
        <v>0.1</v>
      </c>
      <c r="J268" s="38">
        <f>IF(ISBLANK(ukony!J267),"",ukony!J267)</f>
        <v>3.3000000000000002E-2</v>
      </c>
    </row>
    <row r="269" spans="1:10" x14ac:dyDescent="0.25">
      <c r="A269" s="33" t="str">
        <f>IF(ISBLANK(ukony!A268),"",ukony!A268)</f>
        <v>129, 130</v>
      </c>
      <c r="B269" s="34" t="str">
        <f>IF(ISBLANK(ukony!B268),"",ukony!B268)</f>
        <v>Solitérní keře</v>
      </c>
      <c r="C269" s="35">
        <f>IF(ISBLANK(ukony!C268),"",ukony!C268)</f>
        <v>1</v>
      </c>
      <c r="D269" s="35">
        <f>IF(ISBLANK(ukony!D268),"",ukony!D268)</f>
        <v>3</v>
      </c>
      <c r="E269" s="35">
        <f>IF(ISBLANK(ukony!E268),"",ukony!E268)</f>
        <v>0.33</v>
      </c>
      <c r="F269" s="36">
        <f>IF(ISBLANK(ukony!F268),"",ukony!F268)</f>
        <v>1</v>
      </c>
      <c r="G269" s="35">
        <f>IF(ISBLANK(ukony!G268),"",ukony!G268)</f>
        <v>1</v>
      </c>
      <c r="H269" s="34" t="str">
        <f>IF(ISBLANK(ukony!H268),"",ukony!H268)</f>
        <v>Hnojivo pro okrasné dřeviny</v>
      </c>
      <c r="I269" s="37">
        <f>IF(ISBLANK(ukony!I268),"",ukony!I268)</f>
        <v>0.4</v>
      </c>
      <c r="J269" s="38">
        <f>IF(ISBLANK(ukony!J268),"",ukony!J268)</f>
        <v>0.13200000000000001</v>
      </c>
    </row>
    <row r="270" spans="1:10" x14ac:dyDescent="0.25">
      <c r="A270" s="33" t="str">
        <f>IF(ISBLANK(ukony!A269),"",ukony!A269)</f>
        <v>129, 130</v>
      </c>
      <c r="B270" s="34" t="str">
        <f>IF(ISBLANK(ukony!B269),"",ukony!B269)</f>
        <v>Solitérní keře</v>
      </c>
      <c r="C270" s="35">
        <f>IF(ISBLANK(ukony!C269),"",ukony!C269)</f>
        <v>1</v>
      </c>
      <c r="D270" s="35">
        <f>IF(ISBLANK(ukony!D269),"",ukony!D269)</f>
        <v>3</v>
      </c>
      <c r="E270" s="35">
        <f>IF(ISBLANK(ukony!E269),"",ukony!E269)</f>
        <v>2</v>
      </c>
      <c r="F270" s="36">
        <f>IF(ISBLANK(ukony!F269),"",ukony!F269)</f>
        <v>1</v>
      </c>
      <c r="G270" s="35">
        <f>IF(ISBLANK(ukony!G269),"",ukony!G269)</f>
        <v>1</v>
      </c>
      <c r="H270" s="34" t="str">
        <f>IF(ISBLANK(ukony!H269),"",ukony!H269)</f>
        <v>Odplevelení dřevin soliterních ve svahu do 1:1</v>
      </c>
      <c r="I270" s="37">
        <f>IF(ISBLANK(ukony!I269),"",ukony!I269)</f>
        <v>217</v>
      </c>
      <c r="J270" s="38">
        <f>IF(ISBLANK(ukony!J269),"",ukony!J269)</f>
        <v>434</v>
      </c>
    </row>
    <row r="271" spans="1:10" x14ac:dyDescent="0.25">
      <c r="A271" s="33" t="str">
        <f>IF(ISBLANK(ukony!A270),"",ukony!A270)</f>
        <v>129, 130</v>
      </c>
      <c r="B271" s="34" t="str">
        <f>IF(ISBLANK(ukony!B270),"",ukony!B270)</f>
        <v>Solitérní keře</v>
      </c>
      <c r="C271" s="35">
        <f>IF(ISBLANK(ukony!C270),"",ukony!C270)</f>
        <v>1</v>
      </c>
      <c r="D271" s="35">
        <f>IF(ISBLANK(ukony!D270),"",ukony!D270)</f>
        <v>3</v>
      </c>
      <c r="E271" s="35">
        <f>IF(ISBLANK(ukony!E270),"",ukony!E270)</f>
        <v>0.33</v>
      </c>
      <c r="F271" s="36">
        <f>IF(ISBLANK(ukony!F270),"",ukony!F270)</f>
        <v>1</v>
      </c>
      <c r="G271" s="35">
        <f>IF(ISBLANK(ukony!G270),"",ukony!G270)</f>
        <v>1</v>
      </c>
      <c r="H271" s="34" t="str">
        <f>IF(ISBLANK(ukony!H270),"",ukony!H270)</f>
        <v>Ochrana dřevin chemickým postřikem ručně</v>
      </c>
      <c r="I271" s="37">
        <f>IF(ISBLANK(ukony!I270),"",ukony!I270)</f>
        <v>3.5</v>
      </c>
      <c r="J271" s="38">
        <f>IF(ISBLANK(ukony!J270),"",ukony!J270)</f>
        <v>1.155</v>
      </c>
    </row>
    <row r="272" spans="1:10" x14ac:dyDescent="0.25">
      <c r="A272" s="33" t="str">
        <f>IF(ISBLANK(ukony!A271),"",ukony!A271)</f>
        <v>129, 130</v>
      </c>
      <c r="B272" s="34" t="str">
        <f>IF(ISBLANK(ukony!B271),"",ukony!B271)</f>
        <v>Solitérní keře</v>
      </c>
      <c r="C272" s="35">
        <f>IF(ISBLANK(ukony!C271),"",ukony!C271)</f>
        <v>1</v>
      </c>
      <c r="D272" s="35">
        <f>IF(ISBLANK(ukony!D271),"",ukony!D271)</f>
        <v>3</v>
      </c>
      <c r="E272" s="35">
        <f>IF(ISBLANK(ukony!E271),"",ukony!E271)</f>
        <v>0.33</v>
      </c>
      <c r="F272" s="36">
        <f>IF(ISBLANK(ukony!F271),"",ukony!F271)</f>
        <v>1</v>
      </c>
      <c r="G272" s="35">
        <f>IF(ISBLANK(ukony!G271),"",ukony!G271)</f>
        <v>1</v>
      </c>
      <c r="H272" s="34" t="str">
        <f>IF(ISBLANK(ukony!H271),"",ukony!H271)</f>
        <v>Chemická ochrana proti škůdcům (na m2)</v>
      </c>
      <c r="I272" s="37">
        <f>IF(ISBLANK(ukony!I271),"",ukony!I271)</f>
        <v>2.5</v>
      </c>
      <c r="J272" s="38">
        <f>IF(ISBLANK(ukony!J271),"",ukony!J271)</f>
        <v>0.82500000000000007</v>
      </c>
    </row>
    <row r="273" spans="1:10" x14ac:dyDescent="0.25">
      <c r="A273" s="33" t="str">
        <f>IF(ISBLANK(ukony!A272),"",ukony!A272)</f>
        <v>129, 130</v>
      </c>
      <c r="B273" s="34" t="str">
        <f>IF(ISBLANK(ukony!B272),"",ukony!B272)</f>
        <v>Solitérní keře</v>
      </c>
      <c r="C273" s="35">
        <f>IF(ISBLANK(ukony!C272),"",ukony!C272)</f>
        <v>1</v>
      </c>
      <c r="D273" s="35">
        <f>IF(ISBLANK(ukony!D272),"",ukony!D272)</f>
        <v>3</v>
      </c>
      <c r="E273" s="35">
        <f>IF(ISBLANK(ukony!E272),"",ukony!E272)</f>
        <v>1</v>
      </c>
      <c r="F273" s="36">
        <f>IF(ISBLANK(ukony!F272),"",ukony!F272)</f>
        <v>1</v>
      </c>
      <c r="G273" s="35">
        <f>IF(ISBLANK(ukony!G272),"",ukony!G272)</f>
        <v>1</v>
      </c>
      <c r="H273" s="34" t="str">
        <f>IF(ISBLANK(ukony!H272),"",ukony!H272)</f>
        <v>Mulčování vysazených rostlin můlčovací kůrou</v>
      </c>
      <c r="I273" s="37">
        <f>IF(ISBLANK(ukony!I272),"",ukony!I272)</f>
        <v>87.3</v>
      </c>
      <c r="J273" s="38">
        <f>IF(ISBLANK(ukony!J272),"",ukony!J272)</f>
        <v>87.3</v>
      </c>
    </row>
    <row r="274" spans="1:10" x14ac:dyDescent="0.25">
      <c r="A274" s="33" t="str">
        <f>IF(ISBLANK(ukony!A273),"",ukony!A273)</f>
        <v>129, 130</v>
      </c>
      <c r="B274" s="34" t="str">
        <f>IF(ISBLANK(ukony!B273),"",ukony!B273)</f>
        <v>Solitérní keře</v>
      </c>
      <c r="C274" s="35">
        <f>IF(ISBLANK(ukony!C273),"",ukony!C273)</f>
        <v>1</v>
      </c>
      <c r="D274" s="35">
        <f>IF(ISBLANK(ukony!D273),"",ukony!D273)</f>
        <v>3</v>
      </c>
      <c r="E274" s="35">
        <f>IF(ISBLANK(ukony!E273),"",ukony!E273)</f>
        <v>1</v>
      </c>
      <c r="F274" s="36">
        <f>IF(ISBLANK(ukony!F273),"",ukony!F273)</f>
        <v>1</v>
      </c>
      <c r="G274" s="35">
        <f>IF(ISBLANK(ukony!G273),"",ukony!G273)</f>
        <v>1</v>
      </c>
      <c r="H274" s="34" t="str">
        <f>IF(ISBLANK(ukony!H273),"",ukony!H273)</f>
        <v>Mulčovací kůra</v>
      </c>
      <c r="I274" s="37">
        <f>IF(ISBLANK(ukony!I273),"",ukony!I273)</f>
        <v>129</v>
      </c>
      <c r="J274" s="38">
        <f>IF(ISBLANK(ukony!J273),"",ukony!J273)</f>
        <v>129</v>
      </c>
    </row>
    <row r="275" spans="1:10" x14ac:dyDescent="0.25">
      <c r="A275" s="33" t="str">
        <f>IF(ISBLANK(ukony!A274),"",ukony!A274)</f>
        <v>129, 130</v>
      </c>
      <c r="B275" s="34" t="str">
        <f>IF(ISBLANK(ukony!B274),"",ukony!B274)</f>
        <v>Solitérní keře</v>
      </c>
      <c r="C275" s="35">
        <f>IF(ISBLANK(ukony!C274),"",ukony!C274)</f>
        <v>2</v>
      </c>
      <c r="D275" s="35">
        <f>IF(ISBLANK(ukony!D274),"",ukony!D274)</f>
        <v>1</v>
      </c>
      <c r="E275" s="35">
        <f>IF(ISBLANK(ukony!E274),"",ukony!E274)</f>
        <v>0.5</v>
      </c>
      <c r="F275" s="36">
        <f>IF(ISBLANK(ukony!F274),"",ukony!F274)</f>
        <v>43</v>
      </c>
      <c r="G275" s="35">
        <f>IF(ISBLANK(ukony!G274),"",ukony!G274)</f>
        <v>0.33</v>
      </c>
      <c r="H275" s="34" t="str">
        <f>IF(ISBLANK(ukony!H274),"",ukony!H274)</f>
        <v>Řez keřů</v>
      </c>
      <c r="I275" s="37">
        <f>IF(ISBLANK(ukony!I274),"",ukony!I274)</f>
        <v>268</v>
      </c>
      <c r="J275" s="38">
        <f>IF(ISBLANK(ukony!J274),"",ukony!J274)</f>
        <v>1901.4600000000003</v>
      </c>
    </row>
    <row r="276" spans="1:10" x14ac:dyDescent="0.25">
      <c r="A276" s="33" t="str">
        <f>IF(ISBLANK(ukony!A275),"",ukony!A275)</f>
        <v>129, 130</v>
      </c>
      <c r="B276" s="34" t="str">
        <f>IF(ISBLANK(ukony!B275),"",ukony!B275)</f>
        <v>Solitérní keře</v>
      </c>
      <c r="C276" s="35">
        <f>IF(ISBLANK(ukony!C275),"",ukony!C275)</f>
        <v>2</v>
      </c>
      <c r="D276" s="35">
        <f>IF(ISBLANK(ukony!D275),"",ukony!D275)</f>
        <v>1</v>
      </c>
      <c r="E276" s="35">
        <f>IF(ISBLANK(ukony!E275),"",ukony!E275)</f>
        <v>0.33</v>
      </c>
      <c r="F276" s="36">
        <f>IF(ISBLANK(ukony!F275),"",ukony!F275)</f>
        <v>43</v>
      </c>
      <c r="G276" s="35">
        <f>IF(ISBLANK(ukony!G275),"",ukony!G275)</f>
        <v>1</v>
      </c>
      <c r="H276" s="34" t="str">
        <f>IF(ISBLANK(ukony!H275),"",ukony!H275)</f>
        <v>Hnojení půdy umělým hnojivem na široko v rovině a svahu do 1:5</v>
      </c>
      <c r="I276" s="37">
        <f>IF(ISBLANK(ukony!I275),"",ukony!I275)</f>
        <v>0.1</v>
      </c>
      <c r="J276" s="38">
        <f>IF(ISBLANK(ukony!J275),"",ukony!J275)</f>
        <v>1.419</v>
      </c>
    </row>
    <row r="277" spans="1:10" x14ac:dyDescent="0.25">
      <c r="A277" s="33" t="str">
        <f>IF(ISBLANK(ukony!A276),"",ukony!A276)</f>
        <v>129, 130</v>
      </c>
      <c r="B277" s="34" t="str">
        <f>IF(ISBLANK(ukony!B276),"",ukony!B276)</f>
        <v>Solitérní keře</v>
      </c>
      <c r="C277" s="35">
        <f>IF(ISBLANK(ukony!C276),"",ukony!C276)</f>
        <v>2</v>
      </c>
      <c r="D277" s="35">
        <f>IF(ISBLANK(ukony!D276),"",ukony!D276)</f>
        <v>1</v>
      </c>
      <c r="E277" s="35">
        <f>IF(ISBLANK(ukony!E276),"",ukony!E276)</f>
        <v>0.33</v>
      </c>
      <c r="F277" s="36">
        <f>IF(ISBLANK(ukony!F276),"",ukony!F276)</f>
        <v>43</v>
      </c>
      <c r="G277" s="35">
        <f>IF(ISBLANK(ukony!G276),"",ukony!G276)</f>
        <v>1</v>
      </c>
      <c r="H277" s="34" t="str">
        <f>IF(ISBLANK(ukony!H276),"",ukony!H276)</f>
        <v>Hnojivo pro okrasné dřeviny</v>
      </c>
      <c r="I277" s="37">
        <f>IF(ISBLANK(ukony!I276),"",ukony!I276)</f>
        <v>0.4</v>
      </c>
      <c r="J277" s="38">
        <f>IF(ISBLANK(ukony!J276),"",ukony!J276)</f>
        <v>5.6760000000000002</v>
      </c>
    </row>
    <row r="278" spans="1:10" x14ac:dyDescent="0.25">
      <c r="A278" s="33" t="str">
        <f>IF(ISBLANK(ukony!A277),"",ukony!A277)</f>
        <v>129, 130</v>
      </c>
      <c r="B278" s="34" t="str">
        <f>IF(ISBLANK(ukony!B277),"",ukony!B277)</f>
        <v>Solitérní keře</v>
      </c>
      <c r="C278" s="35">
        <f>IF(ISBLANK(ukony!C277),"",ukony!C277)</f>
        <v>2</v>
      </c>
      <c r="D278" s="35">
        <f>IF(ISBLANK(ukony!D277),"",ukony!D277)</f>
        <v>1</v>
      </c>
      <c r="E278" s="35">
        <f>IF(ISBLANK(ukony!E277),"",ukony!E277)</f>
        <v>1</v>
      </c>
      <c r="F278" s="36">
        <f>IF(ISBLANK(ukony!F277),"",ukony!F277)</f>
        <v>43</v>
      </c>
      <c r="G278" s="35">
        <f>IF(ISBLANK(ukony!G277),"",ukony!G277)</f>
        <v>1</v>
      </c>
      <c r="H278" s="34" t="str">
        <f>IF(ISBLANK(ukony!H277),"",ukony!H277)</f>
        <v>Odplevelení dřevin soliterních v rovině a svahu do 1:5</v>
      </c>
      <c r="I278" s="37">
        <f>IF(ISBLANK(ukony!I277),"",ukony!I277)</f>
        <v>81.8</v>
      </c>
      <c r="J278" s="38">
        <f>IF(ISBLANK(ukony!J277),"",ukony!J277)</f>
        <v>3517.4</v>
      </c>
    </row>
    <row r="279" spans="1:10" x14ac:dyDescent="0.25">
      <c r="A279" s="33" t="str">
        <f>IF(ISBLANK(ukony!A278),"",ukony!A278)</f>
        <v>129, 130</v>
      </c>
      <c r="B279" s="34" t="str">
        <f>IF(ISBLANK(ukony!B278),"",ukony!B278)</f>
        <v>Solitérní keře</v>
      </c>
      <c r="C279" s="35">
        <f>IF(ISBLANK(ukony!C278),"",ukony!C278)</f>
        <v>2</v>
      </c>
      <c r="D279" s="35">
        <f>IF(ISBLANK(ukony!D278),"",ukony!D278)</f>
        <v>1</v>
      </c>
      <c r="E279" s="35">
        <f>IF(ISBLANK(ukony!E278),"",ukony!E278)</f>
        <v>0.33</v>
      </c>
      <c r="F279" s="36">
        <f>IF(ISBLANK(ukony!F278),"",ukony!F278)</f>
        <v>43</v>
      </c>
      <c r="G279" s="35">
        <f>IF(ISBLANK(ukony!G278),"",ukony!G278)</f>
        <v>1</v>
      </c>
      <c r="H279" s="34" t="str">
        <f>IF(ISBLANK(ukony!H278),"",ukony!H278)</f>
        <v>Ochrana dřevin chemickým postřikem ručně</v>
      </c>
      <c r="I279" s="37">
        <f>IF(ISBLANK(ukony!I278),"",ukony!I278)</f>
        <v>3.5</v>
      </c>
      <c r="J279" s="38">
        <f>IF(ISBLANK(ukony!J278),"",ukony!J278)</f>
        <v>49.664999999999999</v>
      </c>
    </row>
    <row r="280" spans="1:10" x14ac:dyDescent="0.25">
      <c r="A280" s="33" t="str">
        <f>IF(ISBLANK(ukony!A279),"",ukony!A279)</f>
        <v>129, 130</v>
      </c>
      <c r="B280" s="34" t="str">
        <f>IF(ISBLANK(ukony!B279),"",ukony!B279)</f>
        <v>Solitérní keře</v>
      </c>
      <c r="C280" s="35">
        <f>IF(ISBLANK(ukony!C279),"",ukony!C279)</f>
        <v>2</v>
      </c>
      <c r="D280" s="35">
        <f>IF(ISBLANK(ukony!D279),"",ukony!D279)</f>
        <v>1</v>
      </c>
      <c r="E280" s="35">
        <f>IF(ISBLANK(ukony!E279),"",ukony!E279)</f>
        <v>0.33</v>
      </c>
      <c r="F280" s="36">
        <f>IF(ISBLANK(ukony!F279),"",ukony!F279)</f>
        <v>43</v>
      </c>
      <c r="G280" s="35">
        <f>IF(ISBLANK(ukony!G279),"",ukony!G279)</f>
        <v>1</v>
      </c>
      <c r="H280" s="34" t="str">
        <f>IF(ISBLANK(ukony!H279),"",ukony!H279)</f>
        <v>Chemická ochrana proti škůdcům (na m2)</v>
      </c>
      <c r="I280" s="37">
        <f>IF(ISBLANK(ukony!I279),"",ukony!I279)</f>
        <v>2.5</v>
      </c>
      <c r="J280" s="38">
        <f>IF(ISBLANK(ukony!J279),"",ukony!J279)</f>
        <v>35.475000000000001</v>
      </c>
    </row>
    <row r="281" spans="1:10" x14ac:dyDescent="0.25">
      <c r="A281" s="33" t="str">
        <f>IF(ISBLANK(ukony!A280),"",ukony!A280)</f>
        <v>129, 130</v>
      </c>
      <c r="B281" s="34" t="str">
        <f>IF(ISBLANK(ukony!B280),"",ukony!B280)</f>
        <v>Solitérní keře</v>
      </c>
      <c r="C281" s="35">
        <f>IF(ISBLANK(ukony!C280),"",ukony!C280)</f>
        <v>2</v>
      </c>
      <c r="D281" s="35">
        <f>IF(ISBLANK(ukony!D280),"",ukony!D280)</f>
        <v>1</v>
      </c>
      <c r="E281" s="35">
        <f>IF(ISBLANK(ukony!E280),"",ukony!E280)</f>
        <v>0.5</v>
      </c>
      <c r="F281" s="36">
        <f>IF(ISBLANK(ukony!F280),"",ukony!F280)</f>
        <v>43</v>
      </c>
      <c r="G281" s="35">
        <f>IF(ISBLANK(ukony!G280),"",ukony!G280)</f>
        <v>1</v>
      </c>
      <c r="H281" s="34" t="str">
        <f>IF(ISBLANK(ukony!H280),"",ukony!H280)</f>
        <v>Mulčování vysazených rostlin můlčovací kůrou</v>
      </c>
      <c r="I281" s="37">
        <f>IF(ISBLANK(ukony!I280),"",ukony!I280)</f>
        <v>38</v>
      </c>
      <c r="J281" s="38">
        <f>IF(ISBLANK(ukony!J280),"",ukony!J280)</f>
        <v>817</v>
      </c>
    </row>
    <row r="282" spans="1:10" x14ac:dyDescent="0.25">
      <c r="A282" s="33" t="str">
        <f>IF(ISBLANK(ukony!A281),"",ukony!A281)</f>
        <v>129, 130</v>
      </c>
      <c r="B282" s="34" t="str">
        <f>IF(ISBLANK(ukony!B281),"",ukony!B281)</f>
        <v>Solitérní keře</v>
      </c>
      <c r="C282" s="35">
        <f>IF(ISBLANK(ukony!C281),"",ukony!C281)</f>
        <v>2</v>
      </c>
      <c r="D282" s="35">
        <f>IF(ISBLANK(ukony!D281),"",ukony!D281)</f>
        <v>1</v>
      </c>
      <c r="E282" s="35">
        <f>IF(ISBLANK(ukony!E281),"",ukony!E281)</f>
        <v>0.5</v>
      </c>
      <c r="F282" s="36">
        <f>IF(ISBLANK(ukony!F281),"",ukony!F281)</f>
        <v>43</v>
      </c>
      <c r="G282" s="35">
        <f>IF(ISBLANK(ukony!G281),"",ukony!G281)</f>
        <v>1</v>
      </c>
      <c r="H282" s="34" t="str">
        <f>IF(ISBLANK(ukony!H281),"",ukony!H281)</f>
        <v>Mulčovací kůra</v>
      </c>
      <c r="I282" s="37">
        <f>IF(ISBLANK(ukony!I281),"",ukony!I281)</f>
        <v>129</v>
      </c>
      <c r="J282" s="38">
        <f>IF(ISBLANK(ukony!J281),"",ukony!J281)</f>
        <v>2773.5</v>
      </c>
    </row>
    <row r="283" spans="1:10" x14ac:dyDescent="0.25">
      <c r="A283" s="33" t="str">
        <f>IF(ISBLANK(ukony!A282),"",ukony!A282)</f>
        <v>129, 130</v>
      </c>
      <c r="B283" s="34" t="str">
        <f>IF(ISBLANK(ukony!B282),"",ukony!B282)</f>
        <v>Solitérní keře</v>
      </c>
      <c r="C283" s="35">
        <f>IF(ISBLANK(ukony!C282),"",ukony!C282)</f>
        <v>2</v>
      </c>
      <c r="D283" s="35">
        <f>IF(ISBLANK(ukony!D282),"",ukony!D282)</f>
        <v>2</v>
      </c>
      <c r="E283" s="35">
        <f>IF(ISBLANK(ukony!E282),"",ukony!E282)</f>
        <v>0.5</v>
      </c>
      <c r="F283" s="36">
        <f>IF(ISBLANK(ukony!F282),"",ukony!F282)</f>
        <v>5</v>
      </c>
      <c r="G283" s="35">
        <f>IF(ISBLANK(ukony!G282),"",ukony!G282)</f>
        <v>0.33</v>
      </c>
      <c r="H283" s="34" t="str">
        <f>IF(ISBLANK(ukony!H282),"",ukony!H282)</f>
        <v>Řez keřů</v>
      </c>
      <c r="I283" s="37">
        <f>IF(ISBLANK(ukony!I282),"",ukony!I282)</f>
        <v>323</v>
      </c>
      <c r="J283" s="38">
        <f>IF(ISBLANK(ukony!J282),"",ukony!J282)</f>
        <v>266.47500000000002</v>
      </c>
    </row>
    <row r="284" spans="1:10" x14ac:dyDescent="0.25">
      <c r="A284" s="33" t="str">
        <f>IF(ISBLANK(ukony!A283),"",ukony!A283)</f>
        <v>129, 130</v>
      </c>
      <c r="B284" s="34" t="str">
        <f>IF(ISBLANK(ukony!B283),"",ukony!B283)</f>
        <v>Solitérní keře</v>
      </c>
      <c r="C284" s="35">
        <f>IF(ISBLANK(ukony!C283),"",ukony!C283)</f>
        <v>2</v>
      </c>
      <c r="D284" s="35">
        <f>IF(ISBLANK(ukony!D283),"",ukony!D283)</f>
        <v>2</v>
      </c>
      <c r="E284" s="35">
        <f>IF(ISBLANK(ukony!E283),"",ukony!E283)</f>
        <v>0.33</v>
      </c>
      <c r="F284" s="36">
        <f>IF(ISBLANK(ukony!F283),"",ukony!F283)</f>
        <v>5</v>
      </c>
      <c r="G284" s="35">
        <f>IF(ISBLANK(ukony!G283),"",ukony!G283)</f>
        <v>1</v>
      </c>
      <c r="H284" s="34" t="str">
        <f>IF(ISBLANK(ukony!H283),"",ukony!H283)</f>
        <v>Hnojení půdy umělým hnojivem na široko ve svahu do 1:2</v>
      </c>
      <c r="I284" s="37">
        <f>IF(ISBLANK(ukony!I283),"",ukony!I283)</f>
        <v>0.1</v>
      </c>
      <c r="J284" s="38">
        <f>IF(ISBLANK(ukony!J283),"",ukony!J283)</f>
        <v>0.16500000000000001</v>
      </c>
    </row>
    <row r="285" spans="1:10" x14ac:dyDescent="0.25">
      <c r="A285" s="33" t="str">
        <f>IF(ISBLANK(ukony!A284),"",ukony!A284)</f>
        <v>129, 130</v>
      </c>
      <c r="B285" s="34" t="str">
        <f>IF(ISBLANK(ukony!B284),"",ukony!B284)</f>
        <v>Solitérní keře</v>
      </c>
      <c r="C285" s="35">
        <f>IF(ISBLANK(ukony!C284),"",ukony!C284)</f>
        <v>2</v>
      </c>
      <c r="D285" s="35">
        <f>IF(ISBLANK(ukony!D284),"",ukony!D284)</f>
        <v>2</v>
      </c>
      <c r="E285" s="35">
        <f>IF(ISBLANK(ukony!E284),"",ukony!E284)</f>
        <v>0.33</v>
      </c>
      <c r="F285" s="36">
        <f>IF(ISBLANK(ukony!F284),"",ukony!F284)</f>
        <v>5</v>
      </c>
      <c r="G285" s="35">
        <f>IF(ISBLANK(ukony!G284),"",ukony!G284)</f>
        <v>1</v>
      </c>
      <c r="H285" s="34" t="str">
        <f>IF(ISBLANK(ukony!H284),"",ukony!H284)</f>
        <v>Hnojivo pro okrasné dřeviny</v>
      </c>
      <c r="I285" s="37">
        <f>IF(ISBLANK(ukony!I284),"",ukony!I284)</f>
        <v>0.4</v>
      </c>
      <c r="J285" s="38">
        <f>IF(ISBLANK(ukony!J284),"",ukony!J284)</f>
        <v>0.66</v>
      </c>
    </row>
    <row r="286" spans="1:10" x14ac:dyDescent="0.25">
      <c r="A286" s="33" t="str">
        <f>IF(ISBLANK(ukony!A285),"",ukony!A285)</f>
        <v>129, 130</v>
      </c>
      <c r="B286" s="34" t="str">
        <f>IF(ISBLANK(ukony!B285),"",ukony!B285)</f>
        <v>Solitérní keře</v>
      </c>
      <c r="C286" s="35">
        <f>IF(ISBLANK(ukony!C285),"",ukony!C285)</f>
        <v>2</v>
      </c>
      <c r="D286" s="35">
        <f>IF(ISBLANK(ukony!D285),"",ukony!D285)</f>
        <v>2</v>
      </c>
      <c r="E286" s="35">
        <f>IF(ISBLANK(ukony!E285),"",ukony!E285)</f>
        <v>1</v>
      </c>
      <c r="F286" s="36">
        <f>IF(ISBLANK(ukony!F285),"",ukony!F285)</f>
        <v>5</v>
      </c>
      <c r="G286" s="35">
        <f>IF(ISBLANK(ukony!G285),"",ukony!G285)</f>
        <v>1</v>
      </c>
      <c r="H286" s="34" t="str">
        <f>IF(ISBLANK(ukony!H285),"",ukony!H285)</f>
        <v>Odplevelení dřevin soliterních ve svahu do 1:2</v>
      </c>
      <c r="I286" s="37">
        <f>IF(ISBLANK(ukony!I285),"",ukony!I285)</f>
        <v>146</v>
      </c>
      <c r="J286" s="38">
        <f>IF(ISBLANK(ukony!J285),"",ukony!J285)</f>
        <v>730</v>
      </c>
    </row>
    <row r="287" spans="1:10" x14ac:dyDescent="0.25">
      <c r="A287" s="33" t="str">
        <f>IF(ISBLANK(ukony!A286),"",ukony!A286)</f>
        <v>129, 130</v>
      </c>
      <c r="B287" s="34" t="str">
        <f>IF(ISBLANK(ukony!B286),"",ukony!B286)</f>
        <v>Solitérní keře</v>
      </c>
      <c r="C287" s="35">
        <f>IF(ISBLANK(ukony!C286),"",ukony!C286)</f>
        <v>2</v>
      </c>
      <c r="D287" s="35">
        <f>IF(ISBLANK(ukony!D286),"",ukony!D286)</f>
        <v>2</v>
      </c>
      <c r="E287" s="35">
        <f>IF(ISBLANK(ukony!E286),"",ukony!E286)</f>
        <v>0.33</v>
      </c>
      <c r="F287" s="36">
        <f>IF(ISBLANK(ukony!F286),"",ukony!F286)</f>
        <v>5</v>
      </c>
      <c r="G287" s="35">
        <f>IF(ISBLANK(ukony!G286),"",ukony!G286)</f>
        <v>1</v>
      </c>
      <c r="H287" s="34" t="str">
        <f>IF(ISBLANK(ukony!H286),"",ukony!H286)</f>
        <v>Ochrana dřevin chemickým postřikem ručně</v>
      </c>
      <c r="I287" s="37">
        <f>IF(ISBLANK(ukony!I286),"",ukony!I286)</f>
        <v>3.5</v>
      </c>
      <c r="J287" s="38">
        <f>IF(ISBLANK(ukony!J286),"",ukony!J286)</f>
        <v>5.7750000000000004</v>
      </c>
    </row>
    <row r="288" spans="1:10" x14ac:dyDescent="0.25">
      <c r="A288" s="33" t="str">
        <f>IF(ISBLANK(ukony!A287),"",ukony!A287)</f>
        <v>129, 130</v>
      </c>
      <c r="B288" s="34" t="str">
        <f>IF(ISBLANK(ukony!B287),"",ukony!B287)</f>
        <v>Solitérní keře</v>
      </c>
      <c r="C288" s="35">
        <f>IF(ISBLANK(ukony!C287),"",ukony!C287)</f>
        <v>2</v>
      </c>
      <c r="D288" s="35">
        <f>IF(ISBLANK(ukony!D287),"",ukony!D287)</f>
        <v>2</v>
      </c>
      <c r="E288" s="35">
        <f>IF(ISBLANK(ukony!E287),"",ukony!E287)</f>
        <v>0.33</v>
      </c>
      <c r="F288" s="36">
        <f>IF(ISBLANK(ukony!F287),"",ukony!F287)</f>
        <v>5</v>
      </c>
      <c r="G288" s="35">
        <f>IF(ISBLANK(ukony!G287),"",ukony!G287)</f>
        <v>1</v>
      </c>
      <c r="H288" s="34" t="str">
        <f>IF(ISBLANK(ukony!H287),"",ukony!H287)</f>
        <v>Chemická ochrana proti škůdcům (na m2)</v>
      </c>
      <c r="I288" s="37">
        <f>IF(ISBLANK(ukony!I287),"",ukony!I287)</f>
        <v>2.5</v>
      </c>
      <c r="J288" s="38">
        <f>IF(ISBLANK(ukony!J287),"",ukony!J287)</f>
        <v>4.125</v>
      </c>
    </row>
    <row r="289" spans="1:10" x14ac:dyDescent="0.25">
      <c r="A289" s="33" t="str">
        <f>IF(ISBLANK(ukony!A288),"",ukony!A288)</f>
        <v>129, 130</v>
      </c>
      <c r="B289" s="34" t="str">
        <f>IF(ISBLANK(ukony!B288),"",ukony!B288)</f>
        <v>Solitérní keře</v>
      </c>
      <c r="C289" s="35">
        <f>IF(ISBLANK(ukony!C288),"",ukony!C288)</f>
        <v>2</v>
      </c>
      <c r="D289" s="35">
        <f>IF(ISBLANK(ukony!D288),"",ukony!D288)</f>
        <v>2</v>
      </c>
      <c r="E289" s="35">
        <f>IF(ISBLANK(ukony!E288),"",ukony!E288)</f>
        <v>0.5</v>
      </c>
      <c r="F289" s="36">
        <f>IF(ISBLANK(ukony!F288),"",ukony!F288)</f>
        <v>5</v>
      </c>
      <c r="G289" s="35">
        <f>IF(ISBLANK(ukony!G288),"",ukony!G288)</f>
        <v>1</v>
      </c>
      <c r="H289" s="34" t="str">
        <f>IF(ISBLANK(ukony!H288),"",ukony!H288)</f>
        <v>Mulčování vysazených rostlin můlčovací kůrou</v>
      </c>
      <c r="I289" s="37">
        <f>IF(ISBLANK(ukony!I288),"",ukony!I288)</f>
        <v>70.599999999999994</v>
      </c>
      <c r="J289" s="38">
        <f>IF(ISBLANK(ukony!J288),"",ukony!J288)</f>
        <v>176.5</v>
      </c>
    </row>
    <row r="290" spans="1:10" x14ac:dyDescent="0.25">
      <c r="A290" s="33" t="str">
        <f>IF(ISBLANK(ukony!A289),"",ukony!A289)</f>
        <v>129, 130</v>
      </c>
      <c r="B290" s="34" t="str">
        <f>IF(ISBLANK(ukony!B289),"",ukony!B289)</f>
        <v>Solitérní keře</v>
      </c>
      <c r="C290" s="35">
        <f>IF(ISBLANK(ukony!C289),"",ukony!C289)</f>
        <v>2</v>
      </c>
      <c r="D290" s="35">
        <f>IF(ISBLANK(ukony!D289),"",ukony!D289)</f>
        <v>2</v>
      </c>
      <c r="E290" s="35">
        <f>IF(ISBLANK(ukony!E289),"",ukony!E289)</f>
        <v>0.5</v>
      </c>
      <c r="F290" s="36">
        <f>IF(ISBLANK(ukony!F289),"",ukony!F289)</f>
        <v>5</v>
      </c>
      <c r="G290" s="35">
        <f>IF(ISBLANK(ukony!G289),"",ukony!G289)</f>
        <v>1</v>
      </c>
      <c r="H290" s="34" t="str">
        <f>IF(ISBLANK(ukony!H289),"",ukony!H289)</f>
        <v>Mulčovací kůra</v>
      </c>
      <c r="I290" s="37">
        <f>IF(ISBLANK(ukony!I289),"",ukony!I289)</f>
        <v>129</v>
      </c>
      <c r="J290" s="38">
        <f>IF(ISBLANK(ukony!J289),"",ukony!J289)</f>
        <v>322.5</v>
      </c>
    </row>
    <row r="291" spans="1:10" x14ac:dyDescent="0.25">
      <c r="A291" s="33" t="str">
        <f>IF(ISBLANK(ukony!A290),"",ukony!A290)</f>
        <v>129, 130</v>
      </c>
      <c r="B291" s="34" t="str">
        <f>IF(ISBLANK(ukony!B290),"",ukony!B290)</f>
        <v>Solitérní keře</v>
      </c>
      <c r="C291" s="35">
        <f>IF(ISBLANK(ukony!C290),"",ukony!C290)</f>
        <v>2</v>
      </c>
      <c r="D291" s="35">
        <f>IF(ISBLANK(ukony!D290),"",ukony!D290)</f>
        <v>3</v>
      </c>
      <c r="E291" s="35">
        <f>IF(ISBLANK(ukony!E290),"",ukony!E290)</f>
        <v>0.5</v>
      </c>
      <c r="F291" s="36">
        <f>IF(ISBLANK(ukony!F290),"",ukony!F290)</f>
        <v>6</v>
      </c>
      <c r="G291" s="35">
        <f>IF(ISBLANK(ukony!G290),"",ukony!G290)</f>
        <v>0.33</v>
      </c>
      <c r="H291" s="34" t="str">
        <f>IF(ISBLANK(ukony!H290),"",ukony!H290)</f>
        <v>Řez keřů</v>
      </c>
      <c r="I291" s="37">
        <f>IF(ISBLANK(ukony!I290),"",ukony!I290)</f>
        <v>398</v>
      </c>
      <c r="J291" s="38">
        <f>IF(ISBLANK(ukony!J290),"",ukony!J290)</f>
        <v>394.02</v>
      </c>
    </row>
    <row r="292" spans="1:10" x14ac:dyDescent="0.25">
      <c r="A292" s="33" t="str">
        <f>IF(ISBLANK(ukony!A291),"",ukony!A291)</f>
        <v>129, 130</v>
      </c>
      <c r="B292" s="34" t="str">
        <f>IF(ISBLANK(ukony!B291),"",ukony!B291)</f>
        <v>Solitérní keře</v>
      </c>
      <c r="C292" s="35">
        <f>IF(ISBLANK(ukony!C291),"",ukony!C291)</f>
        <v>2</v>
      </c>
      <c r="D292" s="35">
        <f>IF(ISBLANK(ukony!D291),"",ukony!D291)</f>
        <v>3</v>
      </c>
      <c r="E292" s="35">
        <f>IF(ISBLANK(ukony!E291),"",ukony!E291)</f>
        <v>0.33</v>
      </c>
      <c r="F292" s="36">
        <f>IF(ISBLANK(ukony!F291),"",ukony!F291)</f>
        <v>6</v>
      </c>
      <c r="G292" s="35">
        <f>IF(ISBLANK(ukony!G291),"",ukony!G291)</f>
        <v>1</v>
      </c>
      <c r="H292" s="34" t="str">
        <f>IF(ISBLANK(ukony!H291),"",ukony!H291)</f>
        <v>Hnojení půdy umělým hnojivem na široko ve svahu do 1:1</v>
      </c>
      <c r="I292" s="37">
        <f>IF(ISBLANK(ukony!I291),"",ukony!I291)</f>
        <v>0.1</v>
      </c>
      <c r="J292" s="38">
        <f>IF(ISBLANK(ukony!J291),"",ukony!J291)</f>
        <v>0.19800000000000004</v>
      </c>
    </row>
    <row r="293" spans="1:10" x14ac:dyDescent="0.25">
      <c r="A293" s="33" t="str">
        <f>IF(ISBLANK(ukony!A292),"",ukony!A292)</f>
        <v>129, 130</v>
      </c>
      <c r="B293" s="34" t="str">
        <f>IF(ISBLANK(ukony!B292),"",ukony!B292)</f>
        <v>Solitérní keře</v>
      </c>
      <c r="C293" s="35">
        <f>IF(ISBLANK(ukony!C292),"",ukony!C292)</f>
        <v>2</v>
      </c>
      <c r="D293" s="35">
        <f>IF(ISBLANK(ukony!D292),"",ukony!D292)</f>
        <v>3</v>
      </c>
      <c r="E293" s="35">
        <f>IF(ISBLANK(ukony!E292),"",ukony!E292)</f>
        <v>0.33</v>
      </c>
      <c r="F293" s="36">
        <f>IF(ISBLANK(ukony!F292),"",ukony!F292)</f>
        <v>6</v>
      </c>
      <c r="G293" s="35">
        <f>IF(ISBLANK(ukony!G292),"",ukony!G292)</f>
        <v>1</v>
      </c>
      <c r="H293" s="34" t="str">
        <f>IF(ISBLANK(ukony!H292),"",ukony!H292)</f>
        <v>Hnojivo pro okrasné dřeviny</v>
      </c>
      <c r="I293" s="37">
        <f>IF(ISBLANK(ukony!I292),"",ukony!I292)</f>
        <v>0.4</v>
      </c>
      <c r="J293" s="38">
        <f>IF(ISBLANK(ukony!J292),"",ukony!J292)</f>
        <v>0.79200000000000015</v>
      </c>
    </row>
    <row r="294" spans="1:10" x14ac:dyDescent="0.25">
      <c r="A294" s="33" t="str">
        <f>IF(ISBLANK(ukony!A293),"",ukony!A293)</f>
        <v>129, 130</v>
      </c>
      <c r="B294" s="34" t="str">
        <f>IF(ISBLANK(ukony!B293),"",ukony!B293)</f>
        <v>Solitérní keře</v>
      </c>
      <c r="C294" s="35">
        <f>IF(ISBLANK(ukony!C293),"",ukony!C293)</f>
        <v>2</v>
      </c>
      <c r="D294" s="35">
        <f>IF(ISBLANK(ukony!D293),"",ukony!D293)</f>
        <v>3</v>
      </c>
      <c r="E294" s="35">
        <f>IF(ISBLANK(ukony!E293),"",ukony!E293)</f>
        <v>1</v>
      </c>
      <c r="F294" s="36">
        <f>IF(ISBLANK(ukony!F293),"",ukony!F293)</f>
        <v>6</v>
      </c>
      <c r="G294" s="35">
        <f>IF(ISBLANK(ukony!G293),"",ukony!G293)</f>
        <v>1</v>
      </c>
      <c r="H294" s="34" t="str">
        <f>IF(ISBLANK(ukony!H293),"",ukony!H293)</f>
        <v>Odplevelení dřevin soliterních ve svahu do 1:1</v>
      </c>
      <c r="I294" s="37">
        <f>IF(ISBLANK(ukony!I293),"",ukony!I293)</f>
        <v>217</v>
      </c>
      <c r="J294" s="38">
        <f>IF(ISBLANK(ukony!J293),"",ukony!J293)</f>
        <v>1302</v>
      </c>
    </row>
    <row r="295" spans="1:10" x14ac:dyDescent="0.25">
      <c r="A295" s="33" t="str">
        <f>IF(ISBLANK(ukony!A294),"",ukony!A294)</f>
        <v>129, 130</v>
      </c>
      <c r="B295" s="34" t="str">
        <f>IF(ISBLANK(ukony!B294),"",ukony!B294)</f>
        <v>Solitérní keře</v>
      </c>
      <c r="C295" s="35">
        <f>IF(ISBLANK(ukony!C294),"",ukony!C294)</f>
        <v>2</v>
      </c>
      <c r="D295" s="35">
        <f>IF(ISBLANK(ukony!D294),"",ukony!D294)</f>
        <v>3</v>
      </c>
      <c r="E295" s="35">
        <f>IF(ISBLANK(ukony!E294),"",ukony!E294)</f>
        <v>0.33</v>
      </c>
      <c r="F295" s="36">
        <f>IF(ISBLANK(ukony!F294),"",ukony!F294)</f>
        <v>6</v>
      </c>
      <c r="G295" s="35">
        <f>IF(ISBLANK(ukony!G294),"",ukony!G294)</f>
        <v>1</v>
      </c>
      <c r="H295" s="34" t="str">
        <f>IF(ISBLANK(ukony!H294),"",ukony!H294)</f>
        <v>Ochrana dřevin chemickým postřikem ručně</v>
      </c>
      <c r="I295" s="37">
        <f>IF(ISBLANK(ukony!I294),"",ukony!I294)</f>
        <v>3.5</v>
      </c>
      <c r="J295" s="38">
        <f>IF(ISBLANK(ukony!J294),"",ukony!J294)</f>
        <v>6.9300000000000006</v>
      </c>
    </row>
    <row r="296" spans="1:10" x14ac:dyDescent="0.25">
      <c r="A296" s="33" t="str">
        <f>IF(ISBLANK(ukony!A295),"",ukony!A295)</f>
        <v>129, 130</v>
      </c>
      <c r="B296" s="34" t="str">
        <f>IF(ISBLANK(ukony!B295),"",ukony!B295)</f>
        <v>Solitérní keře</v>
      </c>
      <c r="C296" s="35">
        <f>IF(ISBLANK(ukony!C295),"",ukony!C295)</f>
        <v>2</v>
      </c>
      <c r="D296" s="35">
        <f>IF(ISBLANK(ukony!D295),"",ukony!D295)</f>
        <v>3</v>
      </c>
      <c r="E296" s="35">
        <f>IF(ISBLANK(ukony!E295),"",ukony!E295)</f>
        <v>0.33</v>
      </c>
      <c r="F296" s="36">
        <f>IF(ISBLANK(ukony!F295),"",ukony!F295)</f>
        <v>6</v>
      </c>
      <c r="G296" s="35">
        <f>IF(ISBLANK(ukony!G295),"",ukony!G295)</f>
        <v>1</v>
      </c>
      <c r="H296" s="34" t="str">
        <f>IF(ISBLANK(ukony!H295),"",ukony!H295)</f>
        <v>Chemická ochrana proti škůdcům (na m2)</v>
      </c>
      <c r="I296" s="37">
        <f>IF(ISBLANK(ukony!I295),"",ukony!I295)</f>
        <v>2.5</v>
      </c>
      <c r="J296" s="38">
        <f>IF(ISBLANK(ukony!J295),"",ukony!J295)</f>
        <v>4.95</v>
      </c>
    </row>
    <row r="297" spans="1:10" s="74" customFormat="1" x14ac:dyDescent="0.25">
      <c r="A297" s="33" t="str">
        <f>IF(ISBLANK(ukony!A296),"",ukony!A296)</f>
        <v>129, 130</v>
      </c>
      <c r="B297" s="34" t="str">
        <f>IF(ISBLANK(ukony!B296),"",ukony!B296)</f>
        <v>Solitérní keře</v>
      </c>
      <c r="C297" s="35">
        <f>IF(ISBLANK(ukony!C296),"",ukony!C296)</f>
        <v>2</v>
      </c>
      <c r="D297" s="35">
        <f>IF(ISBLANK(ukony!D296),"",ukony!D296)</f>
        <v>3</v>
      </c>
      <c r="E297" s="35">
        <f>IF(ISBLANK(ukony!E296),"",ukony!E296)</f>
        <v>0.5</v>
      </c>
      <c r="F297" s="36">
        <f>IF(ISBLANK(ukony!F296),"",ukony!F296)</f>
        <v>6</v>
      </c>
      <c r="G297" s="35">
        <f>IF(ISBLANK(ukony!G296),"",ukony!G296)</f>
        <v>1</v>
      </c>
      <c r="H297" s="34" t="str">
        <f>IF(ISBLANK(ukony!H296),"",ukony!H296)</f>
        <v>Mulčování vysazených rostlin můlčovací kůrou</v>
      </c>
      <c r="I297" s="37">
        <f>IF(ISBLANK(ukony!I296),"",ukony!I296)</f>
        <v>87.3</v>
      </c>
      <c r="J297" s="38">
        <f>IF(ISBLANK(ukony!J296),"",ukony!J296)</f>
        <v>261.89999999999998</v>
      </c>
    </row>
    <row r="298" spans="1:10" s="74" customFormat="1" x14ac:dyDescent="0.25">
      <c r="A298" s="33" t="str">
        <f>IF(ISBLANK(ukony!A297),"",ukony!A297)</f>
        <v>129, 130</v>
      </c>
      <c r="B298" s="34" t="str">
        <f>IF(ISBLANK(ukony!B297),"",ukony!B297)</f>
        <v>Solitérní keře</v>
      </c>
      <c r="C298" s="35">
        <f>IF(ISBLANK(ukony!C297),"",ukony!C297)</f>
        <v>2</v>
      </c>
      <c r="D298" s="35">
        <f>IF(ISBLANK(ukony!D297),"",ukony!D297)</f>
        <v>3</v>
      </c>
      <c r="E298" s="35">
        <f>IF(ISBLANK(ukony!E297),"",ukony!E297)</f>
        <v>0.5</v>
      </c>
      <c r="F298" s="36">
        <f>IF(ISBLANK(ukony!F297),"",ukony!F297)</f>
        <v>6</v>
      </c>
      <c r="G298" s="35">
        <f>IF(ISBLANK(ukony!G297),"",ukony!G297)</f>
        <v>1</v>
      </c>
      <c r="H298" s="34" t="str">
        <f>IF(ISBLANK(ukony!H297),"",ukony!H297)</f>
        <v>Mulčovací kůra</v>
      </c>
      <c r="I298" s="37">
        <f>IF(ISBLANK(ukony!I297),"",ukony!I297)</f>
        <v>129</v>
      </c>
      <c r="J298" s="38">
        <f>IF(ISBLANK(ukony!J297),"",ukony!J297)</f>
        <v>387</v>
      </c>
    </row>
    <row r="299" spans="1:10" s="74" customFormat="1" x14ac:dyDescent="0.25">
      <c r="A299" s="33" t="str">
        <f>IF(ISBLANK(ukony!A298),"",ukony!A298)</f>
        <v>129, 130</v>
      </c>
      <c r="B299" s="34" t="str">
        <f>IF(ISBLANK(ukony!B298),"",ukony!B298)</f>
        <v>Solitérní keře</v>
      </c>
      <c r="C299" s="35">
        <f>IF(ISBLANK(ukony!C298),"",ukony!C298)</f>
        <v>3</v>
      </c>
      <c r="D299" s="35">
        <f>IF(ISBLANK(ukony!D298),"",ukony!D298)</f>
        <v>1</v>
      </c>
      <c r="E299" s="35">
        <f>IF(ISBLANK(ukony!E298),"",ukony!E298)</f>
        <v>0.2</v>
      </c>
      <c r="F299" s="36">
        <f>IF(ISBLANK(ukony!F298),"",ukony!F298)</f>
        <v>4</v>
      </c>
      <c r="G299" s="35">
        <f>IF(ISBLANK(ukony!G298),"",ukony!G298)</f>
        <v>0.33</v>
      </c>
      <c r="H299" s="34" t="str">
        <f>IF(ISBLANK(ukony!H298),"",ukony!H298)</f>
        <v>Řez keřů</v>
      </c>
      <c r="I299" s="37">
        <f>IF(ISBLANK(ukony!I298),"",ukony!I298)</f>
        <v>268</v>
      </c>
      <c r="J299" s="38">
        <f>IF(ISBLANK(ukony!J298),"",ukony!J298)</f>
        <v>70.751999999999995</v>
      </c>
    </row>
    <row r="300" spans="1:10" s="74" customFormat="1" x14ac:dyDescent="0.25">
      <c r="A300" s="33" t="str">
        <f>IF(ISBLANK(ukony!A299),"",ukony!A299)</f>
        <v>129, 130</v>
      </c>
      <c r="B300" s="34" t="str">
        <f>IF(ISBLANK(ukony!B299),"",ukony!B299)</f>
        <v>Solitérní keře</v>
      </c>
      <c r="C300" s="35">
        <f>IF(ISBLANK(ukony!C299),"",ukony!C299)</f>
        <v>3</v>
      </c>
      <c r="D300" s="35">
        <f>IF(ISBLANK(ukony!D299),"",ukony!D299)</f>
        <v>2</v>
      </c>
      <c r="E300" s="35">
        <f>IF(ISBLANK(ukony!E299),"",ukony!E299)</f>
        <v>0.2</v>
      </c>
      <c r="F300" s="36">
        <f>IF(ISBLANK(ukony!F299),"",ukony!F299)</f>
        <v>2</v>
      </c>
      <c r="G300" s="35">
        <f>IF(ISBLANK(ukony!G299),"",ukony!G299)</f>
        <v>0.33</v>
      </c>
      <c r="H300" s="34" t="str">
        <f>IF(ISBLANK(ukony!H299),"",ukony!H299)</f>
        <v>Řez keřů</v>
      </c>
      <c r="I300" s="37">
        <f>IF(ISBLANK(ukony!I299),"",ukony!I299)</f>
        <v>323</v>
      </c>
      <c r="J300" s="38">
        <f>IF(ISBLANK(ukony!J299),"",ukony!J299)</f>
        <v>42.636000000000003</v>
      </c>
    </row>
    <row r="301" spans="1:10" s="74" customFormat="1" x14ac:dyDescent="0.25">
      <c r="A301" s="33">
        <f>IF(ISBLANK(ukony!A300),"",ukony!A300)</f>
        <v>131</v>
      </c>
      <c r="B301" s="34" t="str">
        <f>IF(ISBLANK(ukony!B300),"",ukony!B300)</f>
        <v>Solitérní stromy - listnaté - nová výsadba</v>
      </c>
      <c r="C301" s="35">
        <f>IF(ISBLANK(ukony!C300),"",ukony!C300)</f>
        <v>1</v>
      </c>
      <c r="D301" s="35">
        <f>IF(ISBLANK(ukony!D300),"",ukony!D300)</f>
        <v>2</v>
      </c>
      <c r="E301" s="35">
        <f>IF(ISBLANK(ukony!E300),"",ukony!E300)</f>
        <v>2</v>
      </c>
      <c r="F301" s="36">
        <f>IF(ISBLANK(ukony!F300),"",ukony!F300)</f>
        <v>1</v>
      </c>
      <c r="G301" s="35">
        <f>IF(ISBLANK(ukony!G300),"",ukony!G300)</f>
        <v>1</v>
      </c>
      <c r="H301" s="34" t="str">
        <f>IF(ISBLANK(ukony!H300),"",ukony!H300)</f>
        <v>Vypletí dřevin solitérních ve svahu do 1:2</v>
      </c>
      <c r="I301" s="37">
        <f>IF(ISBLANK(ukony!I300),"",ukony!I300)</f>
        <v>57.3</v>
      </c>
      <c r="J301" s="38">
        <f>IF(ISBLANK(ukony!J300),"",ukony!J300)</f>
        <v>114.6</v>
      </c>
    </row>
    <row r="302" spans="1:10" s="74" customFormat="1" x14ac:dyDescent="0.25">
      <c r="A302" s="33">
        <f>IF(ISBLANK(ukony!A301),"",ukony!A301)</f>
        <v>131</v>
      </c>
      <c r="B302" s="34" t="str">
        <f>IF(ISBLANK(ukony!B301),"",ukony!B301)</f>
        <v>Solitérní stromy - listnaté - nová výsadba</v>
      </c>
      <c r="C302" s="35">
        <f>IF(ISBLANK(ukony!C301),"",ukony!C301)</f>
        <v>1</v>
      </c>
      <c r="D302" s="35">
        <f>IF(ISBLANK(ukony!D301),"",ukony!D301)</f>
        <v>2</v>
      </c>
      <c r="E302" s="35">
        <f>IF(ISBLANK(ukony!E301),"",ukony!E301)</f>
        <v>6</v>
      </c>
      <c r="F302" s="36">
        <f>IF(ISBLANK(ukony!F301),"",ukony!F301)</f>
        <v>1</v>
      </c>
      <c r="G302" s="35">
        <f>IF(ISBLANK(ukony!G301),"",ukony!G301)</f>
        <v>1</v>
      </c>
      <c r="H302" s="34" t="str">
        <f>IF(ISBLANK(ukony!H301),"",ukony!H301)</f>
        <v>Zalití rostlin vodou jednotlivě</v>
      </c>
      <c r="I302" s="37">
        <f>IF(ISBLANK(ukony!I301),"",ukony!I301)</f>
        <v>121</v>
      </c>
      <c r="J302" s="38">
        <f>IF(ISBLANK(ukony!J301),"",ukony!J301)</f>
        <v>726</v>
      </c>
    </row>
    <row r="303" spans="1:10" s="74" customFormat="1" x14ac:dyDescent="0.25">
      <c r="A303" s="33">
        <f>IF(ISBLANK(ukony!A302),"",ukony!A302)</f>
        <v>131</v>
      </c>
      <c r="B303" s="34" t="str">
        <f>IF(ISBLANK(ukony!B302),"",ukony!B302)</f>
        <v>Solitérní stromy - listnaté - nová výsadba</v>
      </c>
      <c r="C303" s="35">
        <f>IF(ISBLANK(ukony!C302),"",ukony!C302)</f>
        <v>1</v>
      </c>
      <c r="D303" s="35">
        <f>IF(ISBLANK(ukony!D302),"",ukony!D302)</f>
        <v>2</v>
      </c>
      <c r="E303" s="35">
        <f>IF(ISBLANK(ukony!E302),"",ukony!E302)</f>
        <v>6</v>
      </c>
      <c r="F303" s="36">
        <f>IF(ISBLANK(ukony!F302),"",ukony!F302)</f>
        <v>1</v>
      </c>
      <c r="G303" s="35">
        <f>IF(ISBLANK(ukony!G302),"",ukony!G302)</f>
        <v>1</v>
      </c>
      <c r="H303" s="34" t="str">
        <f>IF(ISBLANK(ukony!H302),"",ukony!H302)</f>
        <v>Dovoz vody pro zálivku na vzdálenost do 1000 m</v>
      </c>
      <c r="I303" s="37">
        <f>IF(ISBLANK(ukony!I302),"",ukony!I302)</f>
        <v>333</v>
      </c>
      <c r="J303" s="38">
        <f>IF(ISBLANK(ukony!J302),"",ukony!J302)</f>
        <v>1998</v>
      </c>
    </row>
    <row r="304" spans="1:10" s="74" customFormat="1" x14ac:dyDescent="0.25">
      <c r="A304" s="33">
        <f>IF(ISBLANK(ukony!A303),"",ukony!A303)</f>
        <v>131</v>
      </c>
      <c r="B304" s="34" t="str">
        <f>IF(ISBLANK(ukony!B303),"",ukony!B303)</f>
        <v>Solitérní stromy - listnaté - nová výsadba</v>
      </c>
      <c r="C304" s="35">
        <f>IF(ISBLANK(ukony!C303),"",ukony!C303)</f>
        <v>1</v>
      </c>
      <c r="D304" s="35">
        <f>IF(ISBLANK(ukony!D303),"",ukony!D303)</f>
        <v>2</v>
      </c>
      <c r="E304" s="35">
        <f>IF(ISBLANK(ukony!E303),"",ukony!E303)</f>
        <v>0.33</v>
      </c>
      <c r="F304" s="36">
        <f>IF(ISBLANK(ukony!F303),"",ukony!F303)</f>
        <v>1</v>
      </c>
      <c r="G304" s="35">
        <f>IF(ISBLANK(ukony!G303),"",ukony!G303)</f>
        <v>1</v>
      </c>
      <c r="H304" s="34" t="str">
        <f>IF(ISBLANK(ukony!H303),"",ukony!H303)</f>
        <v>Řez stromů výchovný výšky přes 4 do 6 m</v>
      </c>
      <c r="I304" s="37">
        <f>IF(ISBLANK(ukony!I303),"",ukony!I303)</f>
        <v>400</v>
      </c>
      <c r="J304" s="38">
        <f>IF(ISBLANK(ukony!J303),"",ukony!J303)</f>
        <v>132</v>
      </c>
    </row>
    <row r="305" spans="1:10" s="74" customFormat="1" x14ac:dyDescent="0.25">
      <c r="A305" s="33">
        <f>IF(ISBLANK(ukony!A304),"",ukony!A304)</f>
        <v>131</v>
      </c>
      <c r="B305" s="34" t="str">
        <f>IF(ISBLANK(ukony!B304),"",ukony!B304)</f>
        <v>Solitérní stromy - listnaté - nová výsadba</v>
      </c>
      <c r="C305" s="35">
        <f>IF(ISBLANK(ukony!C304),"",ukony!C304)</f>
        <v>1</v>
      </c>
      <c r="D305" s="35">
        <f>IF(ISBLANK(ukony!D304),"",ukony!D304)</f>
        <v>2</v>
      </c>
      <c r="E305" s="35">
        <f>IF(ISBLANK(ukony!E304),"",ukony!E304)</f>
        <v>2</v>
      </c>
      <c r="F305" s="36">
        <f>IF(ISBLANK(ukony!F304),"",ukony!F304)</f>
        <v>1</v>
      </c>
      <c r="G305" s="35">
        <f>IF(ISBLANK(ukony!G304),"",ukony!G304)</f>
        <v>1</v>
      </c>
      <c r="H305" s="34" t="str">
        <f>IF(ISBLANK(ukony!H304),"",ukony!H304)</f>
        <v>Kontrola kotvení kůlů a úvazků u stromů, včetně opravy</v>
      </c>
      <c r="I305" s="37">
        <f>IF(ISBLANK(ukony!I304),"",ukony!I304)</f>
        <v>27.9</v>
      </c>
      <c r="J305" s="38">
        <f>IF(ISBLANK(ukony!J304),"",ukony!J304)</f>
        <v>55.8</v>
      </c>
    </row>
    <row r="306" spans="1:10" x14ac:dyDescent="0.25">
      <c r="A306" s="33">
        <f>IF(ISBLANK(ukony!A305),"",ukony!A305)</f>
        <v>131</v>
      </c>
      <c r="B306" s="34" t="str">
        <f>IF(ISBLANK(ukony!B305),"",ukony!B305)</f>
        <v>Solitérní stromy - listnaté - nová výsadba</v>
      </c>
      <c r="C306" s="35">
        <f>IF(ISBLANK(ukony!C305),"",ukony!C305)</f>
        <v>1</v>
      </c>
      <c r="D306" s="35">
        <f>IF(ISBLANK(ukony!D305),"",ukony!D305)</f>
        <v>2</v>
      </c>
      <c r="E306" s="35">
        <f>IF(ISBLANK(ukony!E305),"",ukony!E305)</f>
        <v>0.33</v>
      </c>
      <c r="F306" s="36">
        <f>IF(ISBLANK(ukony!F305),"",ukony!F305)</f>
        <v>1</v>
      </c>
      <c r="G306" s="35">
        <f>IF(ISBLANK(ukony!G305),"",ukony!G305)</f>
        <v>1</v>
      </c>
      <c r="H306" s="34" t="str">
        <f>IF(ISBLANK(ukony!H305),"",ukony!H305)</f>
        <v>Natření kmene průměru kmene do 200 mm proti skorní spále speciálním nátěrem, včetně očištění kmene</v>
      </c>
      <c r="I306" s="37">
        <f>IF(ISBLANK(ukony!I305),"",ukony!I305)</f>
        <v>89</v>
      </c>
      <c r="J306" s="38">
        <f>IF(ISBLANK(ukony!J305),"",ukony!J305)</f>
        <v>29.37</v>
      </c>
    </row>
    <row r="307" spans="1:10" x14ac:dyDescent="0.25">
      <c r="A307" s="33">
        <f>IF(ISBLANK(ukony!A306),"",ukony!A306)</f>
        <v>131</v>
      </c>
      <c r="B307" s="34" t="str">
        <f>IF(ISBLANK(ukony!B306),"",ukony!B306)</f>
        <v>Solitérní stromy - listnaté - nová výsadba</v>
      </c>
      <c r="C307" s="35">
        <f>IF(ISBLANK(ukony!C306),"",ukony!C306)</f>
        <v>1</v>
      </c>
      <c r="D307" s="35">
        <f>IF(ISBLANK(ukony!D306),"",ukony!D306)</f>
        <v>2</v>
      </c>
      <c r="E307" s="35">
        <f>IF(ISBLANK(ukony!E306),"",ukony!E306)</f>
        <v>0.33</v>
      </c>
      <c r="F307" s="36">
        <f>IF(ISBLANK(ukony!F306),"",ukony!F306)</f>
        <v>1</v>
      </c>
      <c r="G307" s="35">
        <f>IF(ISBLANK(ukony!G306),"",ukony!G306)</f>
        <v>1</v>
      </c>
      <c r="H307" s="34" t="str">
        <f>IF(ISBLANK(ukony!H306),"",ukony!H306)</f>
        <v>Ochranný nátěr na kmeni na kmeny proti korní spále - základový + ochranný nátěr</v>
      </c>
      <c r="I307" s="37">
        <f>IF(ISBLANK(ukony!I306),"",ukony!I306)</f>
        <v>27</v>
      </c>
      <c r="J307" s="38">
        <f>IF(ISBLANK(ukony!J306),"",ukony!J306)</f>
        <v>8.91</v>
      </c>
    </row>
    <row r="308" spans="1:10" x14ac:dyDescent="0.25">
      <c r="A308" s="33">
        <f>IF(ISBLANK(ukony!A307),"",ukony!A307)</f>
        <v>131</v>
      </c>
      <c r="B308" s="34" t="str">
        <f>IF(ISBLANK(ukony!B307),"",ukony!B307)</f>
        <v>Solitérní stromy - listnaté - nová výsadba</v>
      </c>
      <c r="C308" s="35">
        <f>IF(ISBLANK(ukony!C307),"",ukony!C307)</f>
        <v>1</v>
      </c>
      <c r="D308" s="35">
        <f>IF(ISBLANK(ukony!D307),"",ukony!D307)</f>
        <v>2</v>
      </c>
      <c r="E308" s="35">
        <f>IF(ISBLANK(ukony!E307),"",ukony!E307)</f>
        <v>0.33</v>
      </c>
      <c r="F308" s="36">
        <f>IF(ISBLANK(ukony!F307),"",ukony!F307)</f>
        <v>1</v>
      </c>
      <c r="G308" s="35">
        <f>IF(ISBLANK(ukony!G307),"",ukony!G307)</f>
        <v>1</v>
      </c>
      <c r="H308" s="34" t="str">
        <f>IF(ISBLANK(ukony!H307),"",ukony!H307)</f>
        <v>Odstranění ukotvení dřeviny třemi kůly, délky přes 2 do 3 m</v>
      </c>
      <c r="I308" s="37">
        <f>IF(ISBLANK(ukony!I307),"",ukony!I307)</f>
        <v>83.4</v>
      </c>
      <c r="J308" s="38">
        <f>IF(ISBLANK(ukony!J307),"",ukony!J307)</f>
        <v>27.522000000000002</v>
      </c>
    </row>
    <row r="309" spans="1:10" x14ac:dyDescent="0.25">
      <c r="A309" s="33">
        <f>IF(ISBLANK(ukony!A308),"",ukony!A308)</f>
        <v>131</v>
      </c>
      <c r="B309" s="34" t="str">
        <f>IF(ISBLANK(ukony!B308),"",ukony!B308)</f>
        <v>Solitérní stromy - listnaté - nová výsadba</v>
      </c>
      <c r="C309" s="35">
        <f>IF(ISBLANK(ukony!C308),"",ukony!C308)</f>
        <v>1</v>
      </c>
      <c r="D309" s="35">
        <f>IF(ISBLANK(ukony!D308),"",ukony!D308)</f>
        <v>2</v>
      </c>
      <c r="E309" s="35">
        <f>IF(ISBLANK(ukony!E308),"",ukony!E308)</f>
        <v>1</v>
      </c>
      <c r="F309" s="36">
        <f>IF(ISBLANK(ukony!F308),"",ukony!F308)</f>
        <v>1</v>
      </c>
      <c r="G309" s="35">
        <f>IF(ISBLANK(ukony!G308),"",ukony!G308)</f>
        <v>1</v>
      </c>
      <c r="H309" s="34" t="str">
        <f>IF(ISBLANK(ukony!H308),"",ukony!H308)</f>
        <v>Mulčování vysazených rostlin můlčovací kůrou</v>
      </c>
      <c r="I309" s="37">
        <f>IF(ISBLANK(ukony!I308),"",ukony!I308)</f>
        <v>70.599999999999994</v>
      </c>
      <c r="J309" s="38">
        <f>IF(ISBLANK(ukony!J308),"",ukony!J308)</f>
        <v>70.599999999999994</v>
      </c>
    </row>
    <row r="310" spans="1:10" x14ac:dyDescent="0.25">
      <c r="A310" s="33">
        <f>IF(ISBLANK(ukony!A309),"",ukony!A309)</f>
        <v>131</v>
      </c>
      <c r="B310" s="34" t="str">
        <f>IF(ISBLANK(ukony!B309),"",ukony!B309)</f>
        <v>Solitérní stromy - listnaté - nová výsadba</v>
      </c>
      <c r="C310" s="35">
        <f>IF(ISBLANK(ukony!C309),"",ukony!C309)</f>
        <v>1</v>
      </c>
      <c r="D310" s="35">
        <f>IF(ISBLANK(ukony!D309),"",ukony!D309)</f>
        <v>2</v>
      </c>
      <c r="E310" s="35">
        <f>IF(ISBLANK(ukony!E309),"",ukony!E309)</f>
        <v>1</v>
      </c>
      <c r="F310" s="36">
        <f>IF(ISBLANK(ukony!F309),"",ukony!F309)</f>
        <v>1</v>
      </c>
      <c r="G310" s="35">
        <f>IF(ISBLANK(ukony!G309),"",ukony!G309)</f>
        <v>1</v>
      </c>
      <c r="H310" s="34" t="str">
        <f>IF(ISBLANK(ukony!H309),"",ukony!H309)</f>
        <v>Mulčovací kůra</v>
      </c>
      <c r="I310" s="37">
        <f>IF(ISBLANK(ukony!I309),"",ukony!I309)</f>
        <v>129</v>
      </c>
      <c r="J310" s="38">
        <f>IF(ISBLANK(ukony!J309),"",ukony!J309)</f>
        <v>129</v>
      </c>
    </row>
    <row r="311" spans="1:10" x14ac:dyDescent="0.25">
      <c r="A311" s="33">
        <f>IF(ISBLANK(ukony!A310),"",ukony!A310)</f>
        <v>131</v>
      </c>
      <c r="B311" s="34" t="str">
        <f>IF(ISBLANK(ukony!B310),"",ukony!B310)</f>
        <v>Solitérní stromy - listnaté - nová výsadba</v>
      </c>
      <c r="C311" s="35">
        <f>IF(ISBLANK(ukony!C310),"",ukony!C310)</f>
        <v>2</v>
      </c>
      <c r="D311" s="35">
        <f>IF(ISBLANK(ukony!D310),"",ukony!D310)</f>
        <v>1</v>
      </c>
      <c r="E311" s="35">
        <f>IF(ISBLANK(ukony!E310),"",ukony!E310)</f>
        <v>2</v>
      </c>
      <c r="F311" s="36">
        <f>IF(ISBLANK(ukony!F310),"",ukony!F310)</f>
        <v>40</v>
      </c>
      <c r="G311" s="35">
        <f>IF(ISBLANK(ukony!G310),"",ukony!G310)</f>
        <v>1</v>
      </c>
      <c r="H311" s="34" t="str">
        <f>IF(ISBLANK(ukony!H310),"",ukony!H310)</f>
        <v>Vypletí dřevin solitérních v rovině nebo na svahu do 1:5</v>
      </c>
      <c r="I311" s="37">
        <f>IF(ISBLANK(ukony!I310),"",ukony!I310)</f>
        <v>40.9</v>
      </c>
      <c r="J311" s="38">
        <f>IF(ISBLANK(ukony!J310),"",ukony!J310)</f>
        <v>3272</v>
      </c>
    </row>
    <row r="312" spans="1:10" x14ac:dyDescent="0.25">
      <c r="A312" s="33">
        <f>IF(ISBLANK(ukony!A311),"",ukony!A311)</f>
        <v>131</v>
      </c>
      <c r="B312" s="34" t="str">
        <f>IF(ISBLANK(ukony!B311),"",ukony!B311)</f>
        <v>Solitérní stromy - listnaté - nová výsadba</v>
      </c>
      <c r="C312" s="35">
        <f>IF(ISBLANK(ukony!C311),"",ukony!C311)</f>
        <v>2</v>
      </c>
      <c r="D312" s="35">
        <f>IF(ISBLANK(ukony!D311),"",ukony!D311)</f>
        <v>1</v>
      </c>
      <c r="E312" s="35">
        <f>IF(ISBLANK(ukony!E311),"",ukony!E311)</f>
        <v>6</v>
      </c>
      <c r="F312" s="36">
        <f>IF(ISBLANK(ukony!F311),"",ukony!F311)</f>
        <v>40</v>
      </c>
      <c r="G312" s="35">
        <f>IF(ISBLANK(ukony!G311),"",ukony!G311)</f>
        <v>1</v>
      </c>
      <c r="H312" s="34" t="str">
        <f>IF(ISBLANK(ukony!H311),"",ukony!H311)</f>
        <v>Zalití rostlin vodou jednotlivě</v>
      </c>
      <c r="I312" s="37">
        <f>IF(ISBLANK(ukony!I311),"",ukony!I311)</f>
        <v>121</v>
      </c>
      <c r="J312" s="38">
        <f>IF(ISBLANK(ukony!J311),"",ukony!J311)</f>
        <v>29040</v>
      </c>
    </row>
    <row r="313" spans="1:10" x14ac:dyDescent="0.25">
      <c r="A313" s="33">
        <f>IF(ISBLANK(ukony!A312),"",ukony!A312)</f>
        <v>131</v>
      </c>
      <c r="B313" s="34" t="str">
        <f>IF(ISBLANK(ukony!B312),"",ukony!B312)</f>
        <v>Solitérní stromy - listnaté - nová výsadba</v>
      </c>
      <c r="C313" s="35">
        <f>IF(ISBLANK(ukony!C312),"",ukony!C312)</f>
        <v>2</v>
      </c>
      <c r="D313" s="35">
        <f>IF(ISBLANK(ukony!D312),"",ukony!D312)</f>
        <v>1</v>
      </c>
      <c r="E313" s="35">
        <f>IF(ISBLANK(ukony!E312),"",ukony!E312)</f>
        <v>6</v>
      </c>
      <c r="F313" s="36">
        <f>IF(ISBLANK(ukony!F312),"",ukony!F312)</f>
        <v>40</v>
      </c>
      <c r="G313" s="35">
        <f>IF(ISBLANK(ukony!G312),"",ukony!G312)</f>
        <v>1</v>
      </c>
      <c r="H313" s="34" t="str">
        <f>IF(ISBLANK(ukony!H312),"",ukony!H312)</f>
        <v>Dovoz vody pro zálivku na vzdálenost do 1000 m</v>
      </c>
      <c r="I313" s="37">
        <f>IF(ISBLANK(ukony!I312),"",ukony!I312)</f>
        <v>333</v>
      </c>
      <c r="J313" s="38">
        <f>IF(ISBLANK(ukony!J312),"",ukony!J312)</f>
        <v>79920</v>
      </c>
    </row>
    <row r="314" spans="1:10" x14ac:dyDescent="0.25">
      <c r="A314" s="33">
        <f>IF(ISBLANK(ukony!A313),"",ukony!A313)</f>
        <v>131</v>
      </c>
      <c r="B314" s="34" t="str">
        <f>IF(ISBLANK(ukony!B313),"",ukony!B313)</f>
        <v>Solitérní stromy - listnaté - nová výsadba</v>
      </c>
      <c r="C314" s="35">
        <f>IF(ISBLANK(ukony!C313),"",ukony!C313)</f>
        <v>2</v>
      </c>
      <c r="D314" s="35">
        <f>IF(ISBLANK(ukony!D313),"",ukony!D313)</f>
        <v>1</v>
      </c>
      <c r="E314" s="35">
        <f>IF(ISBLANK(ukony!E313),"",ukony!E313)</f>
        <v>0.33</v>
      </c>
      <c r="F314" s="36">
        <f>IF(ISBLANK(ukony!F313),"",ukony!F313)</f>
        <v>40</v>
      </c>
      <c r="G314" s="35">
        <f>IF(ISBLANK(ukony!G313),"",ukony!G313)</f>
        <v>1</v>
      </c>
      <c r="H314" s="34" t="str">
        <f>IF(ISBLANK(ukony!H313),"",ukony!H313)</f>
        <v>Řez stromů výchovný výšky přes 4 do 6 m</v>
      </c>
      <c r="I314" s="37">
        <f>IF(ISBLANK(ukony!I313),"",ukony!I313)</f>
        <v>400</v>
      </c>
      <c r="J314" s="38">
        <f>IF(ISBLANK(ukony!J313),"",ukony!J313)</f>
        <v>5280</v>
      </c>
    </row>
    <row r="315" spans="1:10" x14ac:dyDescent="0.25">
      <c r="A315" s="33">
        <f>IF(ISBLANK(ukony!A314),"",ukony!A314)</f>
        <v>131</v>
      </c>
      <c r="B315" s="34" t="str">
        <f>IF(ISBLANK(ukony!B314),"",ukony!B314)</f>
        <v>Solitérní stromy - listnaté - nová výsadba</v>
      </c>
      <c r="C315" s="35">
        <f>IF(ISBLANK(ukony!C314),"",ukony!C314)</f>
        <v>2</v>
      </c>
      <c r="D315" s="35">
        <f>IF(ISBLANK(ukony!D314),"",ukony!D314)</f>
        <v>1</v>
      </c>
      <c r="E315" s="35">
        <f>IF(ISBLANK(ukony!E314),"",ukony!E314)</f>
        <v>2</v>
      </c>
      <c r="F315" s="36">
        <f>IF(ISBLANK(ukony!F314),"",ukony!F314)</f>
        <v>40</v>
      </c>
      <c r="G315" s="35">
        <f>IF(ISBLANK(ukony!G314),"",ukony!G314)</f>
        <v>1</v>
      </c>
      <c r="H315" s="34" t="str">
        <f>IF(ISBLANK(ukony!H314),"",ukony!H314)</f>
        <v>Kontrola kotvení kůlů a úvazků u stromů, včetně opravy</v>
      </c>
      <c r="I315" s="37">
        <f>IF(ISBLANK(ukony!I314),"",ukony!I314)</f>
        <v>27.9</v>
      </c>
      <c r="J315" s="38">
        <f>IF(ISBLANK(ukony!J314),"",ukony!J314)</f>
        <v>2232</v>
      </c>
    </row>
    <row r="316" spans="1:10" x14ac:dyDescent="0.25">
      <c r="A316" s="33">
        <f>IF(ISBLANK(ukony!A315),"",ukony!A315)</f>
        <v>131</v>
      </c>
      <c r="B316" s="34" t="str">
        <f>IF(ISBLANK(ukony!B315),"",ukony!B315)</f>
        <v>Solitérní stromy - listnaté - nová výsadba</v>
      </c>
      <c r="C316" s="35">
        <f>IF(ISBLANK(ukony!C315),"",ukony!C315)</f>
        <v>2</v>
      </c>
      <c r="D316" s="35">
        <f>IF(ISBLANK(ukony!D315),"",ukony!D315)</f>
        <v>1</v>
      </c>
      <c r="E316" s="35">
        <f>IF(ISBLANK(ukony!E315),"",ukony!E315)</f>
        <v>0.33</v>
      </c>
      <c r="F316" s="36">
        <f>IF(ISBLANK(ukony!F315),"",ukony!F315)</f>
        <v>40</v>
      </c>
      <c r="G316" s="35">
        <f>IF(ISBLANK(ukony!G315),"",ukony!G315)</f>
        <v>1</v>
      </c>
      <c r="H316" s="34" t="str">
        <f>IF(ISBLANK(ukony!H315),"",ukony!H315)</f>
        <v>Natření kmene průměru kmene do 200 mm proti skorní spále speciálním nátěrem, včetně očištění kmene</v>
      </c>
      <c r="I316" s="37">
        <f>IF(ISBLANK(ukony!I315),"",ukony!I315)</f>
        <v>89</v>
      </c>
      <c r="J316" s="38">
        <f>IF(ISBLANK(ukony!J315),"",ukony!J315)</f>
        <v>1174.8</v>
      </c>
    </row>
    <row r="317" spans="1:10" x14ac:dyDescent="0.25">
      <c r="A317" s="33">
        <f>IF(ISBLANK(ukony!A316),"",ukony!A316)</f>
        <v>131</v>
      </c>
      <c r="B317" s="34" t="str">
        <f>IF(ISBLANK(ukony!B316),"",ukony!B316)</f>
        <v>Solitérní stromy - listnaté - nová výsadba</v>
      </c>
      <c r="C317" s="35">
        <f>IF(ISBLANK(ukony!C316),"",ukony!C316)</f>
        <v>2</v>
      </c>
      <c r="D317" s="35">
        <f>IF(ISBLANK(ukony!D316),"",ukony!D316)</f>
        <v>1</v>
      </c>
      <c r="E317" s="35">
        <f>IF(ISBLANK(ukony!E316),"",ukony!E316)</f>
        <v>0.33</v>
      </c>
      <c r="F317" s="36">
        <f>IF(ISBLANK(ukony!F316),"",ukony!F316)</f>
        <v>40</v>
      </c>
      <c r="G317" s="35">
        <f>IF(ISBLANK(ukony!G316),"",ukony!G316)</f>
        <v>1</v>
      </c>
      <c r="H317" s="34" t="str">
        <f>IF(ISBLANK(ukony!H316),"",ukony!H316)</f>
        <v>Ochranný nátěr na kmeni na kmeny proti korní spále - základový + ochranný nátěr</v>
      </c>
      <c r="I317" s="37">
        <f>IF(ISBLANK(ukony!I316),"",ukony!I316)</f>
        <v>27</v>
      </c>
      <c r="J317" s="38">
        <f>IF(ISBLANK(ukony!J316),"",ukony!J316)</f>
        <v>356.40000000000003</v>
      </c>
    </row>
    <row r="318" spans="1:10" x14ac:dyDescent="0.25">
      <c r="A318" s="33">
        <f>IF(ISBLANK(ukony!A317),"",ukony!A317)</f>
        <v>131</v>
      </c>
      <c r="B318" s="34" t="str">
        <f>IF(ISBLANK(ukony!B317),"",ukony!B317)</f>
        <v>Solitérní stromy - listnaté - nová výsadba</v>
      </c>
      <c r="C318" s="35">
        <f>IF(ISBLANK(ukony!C317),"",ukony!C317)</f>
        <v>2</v>
      </c>
      <c r="D318" s="35">
        <f>IF(ISBLANK(ukony!D317),"",ukony!D317)</f>
        <v>1</v>
      </c>
      <c r="E318" s="35">
        <f>IF(ISBLANK(ukony!E317),"",ukony!E317)</f>
        <v>0.33</v>
      </c>
      <c r="F318" s="36">
        <f>IF(ISBLANK(ukony!F317),"",ukony!F317)</f>
        <v>40</v>
      </c>
      <c r="G318" s="35">
        <f>IF(ISBLANK(ukony!G317),"",ukony!G317)</f>
        <v>1</v>
      </c>
      <c r="H318" s="34" t="str">
        <f>IF(ISBLANK(ukony!H317),"",ukony!H317)</f>
        <v>Odstranění ukotvení dřeviny třemi kůly, délky přes 2 do 3 m</v>
      </c>
      <c r="I318" s="37">
        <f>IF(ISBLANK(ukony!I317),"",ukony!I317)</f>
        <v>83.4</v>
      </c>
      <c r="J318" s="38">
        <f>IF(ISBLANK(ukony!J317),"",ukony!J317)</f>
        <v>1100.8800000000001</v>
      </c>
    </row>
    <row r="319" spans="1:10" x14ac:dyDescent="0.25">
      <c r="A319" s="33">
        <f>IF(ISBLANK(ukony!A318),"",ukony!A318)</f>
        <v>131</v>
      </c>
      <c r="B319" s="34" t="str">
        <f>IF(ISBLANK(ukony!B318),"",ukony!B318)</f>
        <v>Solitérní stromy - listnaté - nová výsadba</v>
      </c>
      <c r="C319" s="35">
        <f>IF(ISBLANK(ukony!C318),"",ukony!C318)</f>
        <v>2</v>
      </c>
      <c r="D319" s="35">
        <f>IF(ISBLANK(ukony!D318),"",ukony!D318)</f>
        <v>1</v>
      </c>
      <c r="E319" s="35">
        <f>IF(ISBLANK(ukony!E318),"",ukony!E318)</f>
        <v>0.5</v>
      </c>
      <c r="F319" s="36">
        <f>IF(ISBLANK(ukony!F318),"",ukony!F318)</f>
        <v>40</v>
      </c>
      <c r="G319" s="35">
        <f>IF(ISBLANK(ukony!G318),"",ukony!G318)</f>
        <v>1</v>
      </c>
      <c r="H319" s="34" t="str">
        <f>IF(ISBLANK(ukony!H318),"",ukony!H318)</f>
        <v>Mulčování vysazených rostlin můlčovací kůrou</v>
      </c>
      <c r="I319" s="37">
        <f>IF(ISBLANK(ukony!I318),"",ukony!I318)</f>
        <v>38</v>
      </c>
      <c r="J319" s="38">
        <f>IF(ISBLANK(ukony!J318),"",ukony!J318)</f>
        <v>760</v>
      </c>
    </row>
    <row r="320" spans="1:10" x14ac:dyDescent="0.25">
      <c r="A320" s="33">
        <f>IF(ISBLANK(ukony!A319),"",ukony!A319)</f>
        <v>131</v>
      </c>
      <c r="B320" s="34" t="str">
        <f>IF(ISBLANK(ukony!B319),"",ukony!B319)</f>
        <v>Solitérní stromy - listnaté - nová výsadba</v>
      </c>
      <c r="C320" s="35">
        <f>IF(ISBLANK(ukony!C319),"",ukony!C319)</f>
        <v>2</v>
      </c>
      <c r="D320" s="35">
        <f>IF(ISBLANK(ukony!D319),"",ukony!D319)</f>
        <v>1</v>
      </c>
      <c r="E320" s="35">
        <f>IF(ISBLANK(ukony!E319),"",ukony!E319)</f>
        <v>0.5</v>
      </c>
      <c r="F320" s="36">
        <f>IF(ISBLANK(ukony!F319),"",ukony!F319)</f>
        <v>40</v>
      </c>
      <c r="G320" s="35">
        <f>IF(ISBLANK(ukony!G319),"",ukony!G319)</f>
        <v>1</v>
      </c>
      <c r="H320" s="34" t="str">
        <f>IF(ISBLANK(ukony!H319),"",ukony!H319)</f>
        <v>Mulčovací kůra</v>
      </c>
      <c r="I320" s="37">
        <f>IF(ISBLANK(ukony!I319),"",ukony!I319)</f>
        <v>129</v>
      </c>
      <c r="J320" s="38">
        <f>IF(ISBLANK(ukony!J319),"",ukony!J319)</f>
        <v>2580</v>
      </c>
    </row>
    <row r="321" spans="1:10" x14ac:dyDescent="0.25">
      <c r="A321" s="33">
        <f>IF(ISBLANK(ukony!A320),"",ukony!A320)</f>
        <v>131</v>
      </c>
      <c r="B321" s="34" t="str">
        <f>IF(ISBLANK(ukony!B320),"",ukony!B320)</f>
        <v>Solitérní stromy - listnaté - nová výsadba</v>
      </c>
      <c r="C321" s="35">
        <f>IF(ISBLANK(ukony!C320),"",ukony!C320)</f>
        <v>2</v>
      </c>
      <c r="D321" s="35">
        <f>IF(ISBLANK(ukony!D320),"",ukony!D320)</f>
        <v>2</v>
      </c>
      <c r="E321" s="35">
        <f>IF(ISBLANK(ukony!E320),"",ukony!E320)</f>
        <v>2</v>
      </c>
      <c r="F321" s="36">
        <f>IF(ISBLANK(ukony!F320),"",ukony!F320)</f>
        <v>4</v>
      </c>
      <c r="G321" s="35">
        <f>IF(ISBLANK(ukony!G320),"",ukony!G320)</f>
        <v>1</v>
      </c>
      <c r="H321" s="34" t="str">
        <f>IF(ISBLANK(ukony!H320),"",ukony!H320)</f>
        <v>Vypletí dřevin solitérních ve svahu do 1:2</v>
      </c>
      <c r="I321" s="37">
        <f>IF(ISBLANK(ukony!I320),"",ukony!I320)</f>
        <v>57.3</v>
      </c>
      <c r="J321" s="38">
        <f>IF(ISBLANK(ukony!J320),"",ukony!J320)</f>
        <v>458.4</v>
      </c>
    </row>
    <row r="322" spans="1:10" x14ac:dyDescent="0.25">
      <c r="A322" s="33">
        <f>IF(ISBLANK(ukony!A321),"",ukony!A321)</f>
        <v>131</v>
      </c>
      <c r="B322" s="34" t="str">
        <f>IF(ISBLANK(ukony!B321),"",ukony!B321)</f>
        <v>Solitérní stromy - listnaté - nová výsadba</v>
      </c>
      <c r="C322" s="35">
        <f>IF(ISBLANK(ukony!C321),"",ukony!C321)</f>
        <v>2</v>
      </c>
      <c r="D322" s="35">
        <f>IF(ISBLANK(ukony!D321),"",ukony!D321)</f>
        <v>2</v>
      </c>
      <c r="E322" s="35">
        <f>IF(ISBLANK(ukony!E321),"",ukony!E321)</f>
        <v>6</v>
      </c>
      <c r="F322" s="36">
        <f>IF(ISBLANK(ukony!F321),"",ukony!F321)</f>
        <v>4</v>
      </c>
      <c r="G322" s="35">
        <f>IF(ISBLANK(ukony!G321),"",ukony!G321)</f>
        <v>1</v>
      </c>
      <c r="H322" s="34" t="str">
        <f>IF(ISBLANK(ukony!H321),"",ukony!H321)</f>
        <v>Zalití rostlin vodou jednotlivě</v>
      </c>
      <c r="I322" s="37">
        <f>IF(ISBLANK(ukony!I321),"",ukony!I321)</f>
        <v>121</v>
      </c>
      <c r="J322" s="38">
        <f>IF(ISBLANK(ukony!J321),"",ukony!J321)</f>
        <v>2904</v>
      </c>
    </row>
    <row r="323" spans="1:10" x14ac:dyDescent="0.25">
      <c r="A323" s="33">
        <f>IF(ISBLANK(ukony!A322),"",ukony!A322)</f>
        <v>131</v>
      </c>
      <c r="B323" s="34" t="str">
        <f>IF(ISBLANK(ukony!B322),"",ukony!B322)</f>
        <v>Solitérní stromy - listnaté - nová výsadba</v>
      </c>
      <c r="C323" s="35">
        <f>IF(ISBLANK(ukony!C322),"",ukony!C322)</f>
        <v>2</v>
      </c>
      <c r="D323" s="35">
        <f>IF(ISBLANK(ukony!D322),"",ukony!D322)</f>
        <v>2</v>
      </c>
      <c r="E323" s="35">
        <f>IF(ISBLANK(ukony!E322),"",ukony!E322)</f>
        <v>6</v>
      </c>
      <c r="F323" s="36">
        <f>IF(ISBLANK(ukony!F322),"",ukony!F322)</f>
        <v>4</v>
      </c>
      <c r="G323" s="35">
        <f>IF(ISBLANK(ukony!G322),"",ukony!G322)</f>
        <v>1</v>
      </c>
      <c r="H323" s="34" t="str">
        <f>IF(ISBLANK(ukony!H322),"",ukony!H322)</f>
        <v>Dovoz vody pro zálivku na vzdálenost do 1000 m</v>
      </c>
      <c r="I323" s="37">
        <f>IF(ISBLANK(ukony!I322),"",ukony!I322)</f>
        <v>333</v>
      </c>
      <c r="J323" s="38">
        <f>IF(ISBLANK(ukony!J322),"",ukony!J322)</f>
        <v>7992</v>
      </c>
    </row>
    <row r="324" spans="1:10" x14ac:dyDescent="0.25">
      <c r="A324" s="33">
        <f>IF(ISBLANK(ukony!A323),"",ukony!A323)</f>
        <v>131</v>
      </c>
      <c r="B324" s="34" t="str">
        <f>IF(ISBLANK(ukony!B323),"",ukony!B323)</f>
        <v>Solitérní stromy - listnaté - nová výsadba</v>
      </c>
      <c r="C324" s="35">
        <f>IF(ISBLANK(ukony!C323),"",ukony!C323)</f>
        <v>2</v>
      </c>
      <c r="D324" s="35">
        <f>IF(ISBLANK(ukony!D323),"",ukony!D323)</f>
        <v>2</v>
      </c>
      <c r="E324" s="35">
        <f>IF(ISBLANK(ukony!E323),"",ukony!E323)</f>
        <v>0.33</v>
      </c>
      <c r="F324" s="36">
        <f>IF(ISBLANK(ukony!F323),"",ukony!F323)</f>
        <v>4</v>
      </c>
      <c r="G324" s="35">
        <f>IF(ISBLANK(ukony!G323),"",ukony!G323)</f>
        <v>1</v>
      </c>
      <c r="H324" s="34" t="str">
        <f>IF(ISBLANK(ukony!H323),"",ukony!H323)</f>
        <v>Řez stromů výchovný výšky přes 4 do 6 m</v>
      </c>
      <c r="I324" s="37">
        <f>IF(ISBLANK(ukony!I323),"",ukony!I323)</f>
        <v>400</v>
      </c>
      <c r="J324" s="38">
        <f>IF(ISBLANK(ukony!J323),"",ukony!J323)</f>
        <v>528</v>
      </c>
    </row>
    <row r="325" spans="1:10" x14ac:dyDescent="0.25">
      <c r="A325" s="33">
        <f>IF(ISBLANK(ukony!A324),"",ukony!A324)</f>
        <v>131</v>
      </c>
      <c r="B325" s="34" t="str">
        <f>IF(ISBLANK(ukony!B324),"",ukony!B324)</f>
        <v>Solitérní stromy - listnaté - nová výsadba</v>
      </c>
      <c r="C325" s="35">
        <f>IF(ISBLANK(ukony!C324),"",ukony!C324)</f>
        <v>2</v>
      </c>
      <c r="D325" s="35">
        <f>IF(ISBLANK(ukony!D324),"",ukony!D324)</f>
        <v>2</v>
      </c>
      <c r="E325" s="35">
        <f>IF(ISBLANK(ukony!E324),"",ukony!E324)</f>
        <v>2</v>
      </c>
      <c r="F325" s="36">
        <f>IF(ISBLANK(ukony!F324),"",ukony!F324)</f>
        <v>4</v>
      </c>
      <c r="G325" s="35">
        <f>IF(ISBLANK(ukony!G324),"",ukony!G324)</f>
        <v>1</v>
      </c>
      <c r="H325" s="34" t="str">
        <f>IF(ISBLANK(ukony!H324),"",ukony!H324)</f>
        <v>Kontrola kotvení kůlů a úvazků u stromů, včetně opravy</v>
      </c>
      <c r="I325" s="37">
        <f>IF(ISBLANK(ukony!I324),"",ukony!I324)</f>
        <v>27.9</v>
      </c>
      <c r="J325" s="38">
        <f>IF(ISBLANK(ukony!J324),"",ukony!J324)</f>
        <v>223.2</v>
      </c>
    </row>
    <row r="326" spans="1:10" x14ac:dyDescent="0.25">
      <c r="A326" s="33">
        <f>IF(ISBLANK(ukony!A325),"",ukony!A325)</f>
        <v>131</v>
      </c>
      <c r="B326" s="34" t="str">
        <f>IF(ISBLANK(ukony!B325),"",ukony!B325)</f>
        <v>Solitérní stromy - listnaté - nová výsadba</v>
      </c>
      <c r="C326" s="35">
        <f>IF(ISBLANK(ukony!C325),"",ukony!C325)</f>
        <v>2</v>
      </c>
      <c r="D326" s="35">
        <f>IF(ISBLANK(ukony!D325),"",ukony!D325)</f>
        <v>2</v>
      </c>
      <c r="E326" s="35">
        <f>IF(ISBLANK(ukony!E325),"",ukony!E325)</f>
        <v>0.33</v>
      </c>
      <c r="F326" s="36">
        <f>IF(ISBLANK(ukony!F325),"",ukony!F325)</f>
        <v>4</v>
      </c>
      <c r="G326" s="35">
        <f>IF(ISBLANK(ukony!G325),"",ukony!G325)</f>
        <v>1</v>
      </c>
      <c r="H326" s="34" t="str">
        <f>IF(ISBLANK(ukony!H325),"",ukony!H325)</f>
        <v>Natření kmene průměru kmene do 200 mm proti skorní spále speciálním nátěrem, včetně očištění kmene</v>
      </c>
      <c r="I326" s="37">
        <f>IF(ISBLANK(ukony!I325),"",ukony!I325)</f>
        <v>89</v>
      </c>
      <c r="J326" s="38">
        <f>IF(ISBLANK(ukony!J325),"",ukony!J325)</f>
        <v>117.48</v>
      </c>
    </row>
    <row r="327" spans="1:10" x14ac:dyDescent="0.25">
      <c r="A327" s="33">
        <f>IF(ISBLANK(ukony!A326),"",ukony!A326)</f>
        <v>131</v>
      </c>
      <c r="B327" s="34" t="str">
        <f>IF(ISBLANK(ukony!B326),"",ukony!B326)</f>
        <v>Solitérní stromy - listnaté - nová výsadba</v>
      </c>
      <c r="C327" s="35">
        <f>IF(ISBLANK(ukony!C326),"",ukony!C326)</f>
        <v>2</v>
      </c>
      <c r="D327" s="35">
        <f>IF(ISBLANK(ukony!D326),"",ukony!D326)</f>
        <v>2</v>
      </c>
      <c r="E327" s="35">
        <f>IF(ISBLANK(ukony!E326),"",ukony!E326)</f>
        <v>0.33</v>
      </c>
      <c r="F327" s="36">
        <f>IF(ISBLANK(ukony!F326),"",ukony!F326)</f>
        <v>4</v>
      </c>
      <c r="G327" s="35">
        <f>IF(ISBLANK(ukony!G326),"",ukony!G326)</f>
        <v>1</v>
      </c>
      <c r="H327" s="34" t="str">
        <f>IF(ISBLANK(ukony!H326),"",ukony!H326)</f>
        <v>Ochranný nátěr na kmeni na kmeny proti korní spále - základový + ochranný nátěr</v>
      </c>
      <c r="I327" s="37">
        <f>IF(ISBLANK(ukony!I326),"",ukony!I326)</f>
        <v>27</v>
      </c>
      <c r="J327" s="38">
        <f>IF(ISBLANK(ukony!J326),"",ukony!J326)</f>
        <v>35.64</v>
      </c>
    </row>
    <row r="328" spans="1:10" x14ac:dyDescent="0.25">
      <c r="A328" s="33">
        <f>IF(ISBLANK(ukony!A327),"",ukony!A327)</f>
        <v>131</v>
      </c>
      <c r="B328" s="34" t="str">
        <f>IF(ISBLANK(ukony!B327),"",ukony!B327)</f>
        <v>Solitérní stromy - listnaté - nová výsadba</v>
      </c>
      <c r="C328" s="35">
        <f>IF(ISBLANK(ukony!C327),"",ukony!C327)</f>
        <v>2</v>
      </c>
      <c r="D328" s="35">
        <f>IF(ISBLANK(ukony!D327),"",ukony!D327)</f>
        <v>2</v>
      </c>
      <c r="E328" s="35">
        <f>IF(ISBLANK(ukony!E327),"",ukony!E327)</f>
        <v>0.33</v>
      </c>
      <c r="F328" s="36">
        <f>IF(ISBLANK(ukony!F327),"",ukony!F327)</f>
        <v>4</v>
      </c>
      <c r="G328" s="35">
        <f>IF(ISBLANK(ukony!G327),"",ukony!G327)</f>
        <v>1</v>
      </c>
      <c r="H328" s="34" t="str">
        <f>IF(ISBLANK(ukony!H327),"",ukony!H327)</f>
        <v>Odstranění ukotvení dřeviny třemi kůly, délky přes 2 do 3 m</v>
      </c>
      <c r="I328" s="37">
        <f>IF(ISBLANK(ukony!I327),"",ukony!I327)</f>
        <v>83.4</v>
      </c>
      <c r="J328" s="38">
        <f>IF(ISBLANK(ukony!J327),"",ukony!J327)</f>
        <v>110.08800000000001</v>
      </c>
    </row>
    <row r="329" spans="1:10" x14ac:dyDescent="0.25">
      <c r="A329" s="33">
        <f>IF(ISBLANK(ukony!A328),"",ukony!A328)</f>
        <v>131</v>
      </c>
      <c r="B329" s="34" t="str">
        <f>IF(ISBLANK(ukony!B328),"",ukony!B328)</f>
        <v>Solitérní stromy - listnaté - nová výsadba</v>
      </c>
      <c r="C329" s="35">
        <f>IF(ISBLANK(ukony!C328),"",ukony!C328)</f>
        <v>2</v>
      </c>
      <c r="D329" s="35">
        <f>IF(ISBLANK(ukony!D328),"",ukony!D328)</f>
        <v>2</v>
      </c>
      <c r="E329" s="35">
        <f>IF(ISBLANK(ukony!E328),"",ukony!E328)</f>
        <v>0.5</v>
      </c>
      <c r="F329" s="36">
        <f>IF(ISBLANK(ukony!F328),"",ukony!F328)</f>
        <v>4</v>
      </c>
      <c r="G329" s="35">
        <f>IF(ISBLANK(ukony!G328),"",ukony!G328)</f>
        <v>1</v>
      </c>
      <c r="H329" s="34" t="str">
        <f>IF(ISBLANK(ukony!H328),"",ukony!H328)</f>
        <v>Mulčování vysazených rostlin můlčovací kůrou</v>
      </c>
      <c r="I329" s="37">
        <f>IF(ISBLANK(ukony!I328),"",ukony!I328)</f>
        <v>70.599999999999994</v>
      </c>
      <c r="J329" s="38">
        <f>IF(ISBLANK(ukony!J328),"",ukony!J328)</f>
        <v>141.19999999999999</v>
      </c>
    </row>
    <row r="330" spans="1:10" x14ac:dyDescent="0.25">
      <c r="A330" s="33">
        <f>IF(ISBLANK(ukony!A329),"",ukony!A329)</f>
        <v>131</v>
      </c>
      <c r="B330" s="34" t="str">
        <f>IF(ISBLANK(ukony!B329),"",ukony!B329)</f>
        <v>Solitérní stromy - listnaté - nová výsadba</v>
      </c>
      <c r="C330" s="35">
        <f>IF(ISBLANK(ukony!C329),"",ukony!C329)</f>
        <v>2</v>
      </c>
      <c r="D330" s="35">
        <f>IF(ISBLANK(ukony!D329),"",ukony!D329)</f>
        <v>2</v>
      </c>
      <c r="E330" s="35">
        <f>IF(ISBLANK(ukony!E329),"",ukony!E329)</f>
        <v>0.5</v>
      </c>
      <c r="F330" s="36">
        <f>IF(ISBLANK(ukony!F329),"",ukony!F329)</f>
        <v>4</v>
      </c>
      <c r="G330" s="35">
        <f>IF(ISBLANK(ukony!G329),"",ukony!G329)</f>
        <v>1</v>
      </c>
      <c r="H330" s="34" t="str">
        <f>IF(ISBLANK(ukony!H329),"",ukony!H329)</f>
        <v>Mulčovací kůra</v>
      </c>
      <c r="I330" s="37">
        <f>IF(ISBLANK(ukony!I329),"",ukony!I329)</f>
        <v>129</v>
      </c>
      <c r="J330" s="38">
        <f>IF(ISBLANK(ukony!J329),"",ukony!J329)</f>
        <v>258</v>
      </c>
    </row>
    <row r="331" spans="1:10" x14ac:dyDescent="0.25">
      <c r="A331" s="33">
        <f>IF(ISBLANK(ukony!A330),"",ukony!A330)</f>
        <v>131</v>
      </c>
      <c r="B331" s="34" t="str">
        <f>IF(ISBLANK(ukony!B330),"",ukony!B330)</f>
        <v>Solitérní stromy - listnaté - nová výsadba</v>
      </c>
      <c r="C331" s="35">
        <f>IF(ISBLANK(ukony!C330),"",ukony!C330)</f>
        <v>2</v>
      </c>
      <c r="D331" s="35">
        <f>IF(ISBLANK(ukony!D330),"",ukony!D330)</f>
        <v>3</v>
      </c>
      <c r="E331" s="35">
        <f>IF(ISBLANK(ukony!E330),"",ukony!E330)</f>
        <v>2</v>
      </c>
      <c r="F331" s="36">
        <f>IF(ISBLANK(ukony!F330),"",ukony!F330)</f>
        <v>11</v>
      </c>
      <c r="G331" s="35">
        <f>IF(ISBLANK(ukony!G330),"",ukony!G330)</f>
        <v>1</v>
      </c>
      <c r="H331" s="34" t="str">
        <f>IF(ISBLANK(ukony!H330),"",ukony!H330)</f>
        <v>Vypletí dřevin solitérních ve svahu do 1:1</v>
      </c>
      <c r="I331" s="37">
        <f>IF(ISBLANK(ukony!I330),"",ukony!I330)</f>
        <v>81.8</v>
      </c>
      <c r="J331" s="38">
        <f>IF(ISBLANK(ukony!J330),"",ukony!J330)</f>
        <v>1799.6</v>
      </c>
    </row>
    <row r="332" spans="1:10" x14ac:dyDescent="0.25">
      <c r="A332" s="33">
        <f>IF(ISBLANK(ukony!A331),"",ukony!A331)</f>
        <v>131</v>
      </c>
      <c r="B332" s="34" t="str">
        <f>IF(ISBLANK(ukony!B331),"",ukony!B331)</f>
        <v>Solitérní stromy - listnaté - nová výsadba</v>
      </c>
      <c r="C332" s="35">
        <f>IF(ISBLANK(ukony!C331),"",ukony!C331)</f>
        <v>2</v>
      </c>
      <c r="D332" s="35">
        <f>IF(ISBLANK(ukony!D331),"",ukony!D331)</f>
        <v>3</v>
      </c>
      <c r="E332" s="35">
        <f>IF(ISBLANK(ukony!E331),"",ukony!E331)</f>
        <v>6</v>
      </c>
      <c r="F332" s="36">
        <f>IF(ISBLANK(ukony!F331),"",ukony!F331)</f>
        <v>11</v>
      </c>
      <c r="G332" s="35">
        <f>IF(ISBLANK(ukony!G331),"",ukony!G331)</f>
        <v>1</v>
      </c>
      <c r="H332" s="34" t="str">
        <f>IF(ISBLANK(ukony!H331),"",ukony!H331)</f>
        <v>Zalití rostlin vodou jednotlivě</v>
      </c>
      <c r="I332" s="37">
        <f>IF(ISBLANK(ukony!I331),"",ukony!I331)</f>
        <v>121</v>
      </c>
      <c r="J332" s="38">
        <f>IF(ISBLANK(ukony!J331),"",ukony!J331)</f>
        <v>7986</v>
      </c>
    </row>
    <row r="333" spans="1:10" x14ac:dyDescent="0.25">
      <c r="A333" s="33">
        <f>IF(ISBLANK(ukony!A332),"",ukony!A332)</f>
        <v>131</v>
      </c>
      <c r="B333" s="34" t="str">
        <f>IF(ISBLANK(ukony!B332),"",ukony!B332)</f>
        <v>Solitérní stromy - listnaté - nová výsadba</v>
      </c>
      <c r="C333" s="35">
        <f>IF(ISBLANK(ukony!C332),"",ukony!C332)</f>
        <v>2</v>
      </c>
      <c r="D333" s="35">
        <f>IF(ISBLANK(ukony!D332),"",ukony!D332)</f>
        <v>3</v>
      </c>
      <c r="E333" s="35">
        <f>IF(ISBLANK(ukony!E332),"",ukony!E332)</f>
        <v>6</v>
      </c>
      <c r="F333" s="36">
        <f>IF(ISBLANK(ukony!F332),"",ukony!F332)</f>
        <v>11</v>
      </c>
      <c r="G333" s="35">
        <f>IF(ISBLANK(ukony!G332),"",ukony!G332)</f>
        <v>1</v>
      </c>
      <c r="H333" s="34" t="str">
        <f>IF(ISBLANK(ukony!H332),"",ukony!H332)</f>
        <v>Dovoz vody pro zálivku na vzdálenost do 1000 m</v>
      </c>
      <c r="I333" s="37">
        <f>IF(ISBLANK(ukony!I332),"",ukony!I332)</f>
        <v>333</v>
      </c>
      <c r="J333" s="38">
        <f>IF(ISBLANK(ukony!J332),"",ukony!J332)</f>
        <v>21978</v>
      </c>
    </row>
    <row r="334" spans="1:10" x14ac:dyDescent="0.25">
      <c r="A334" s="33">
        <f>IF(ISBLANK(ukony!A333),"",ukony!A333)</f>
        <v>131</v>
      </c>
      <c r="B334" s="34" t="str">
        <f>IF(ISBLANK(ukony!B333),"",ukony!B333)</f>
        <v>Solitérní stromy - listnaté - nová výsadba</v>
      </c>
      <c r="C334" s="35">
        <f>IF(ISBLANK(ukony!C333),"",ukony!C333)</f>
        <v>2</v>
      </c>
      <c r="D334" s="35">
        <f>IF(ISBLANK(ukony!D333),"",ukony!D333)</f>
        <v>3</v>
      </c>
      <c r="E334" s="35">
        <f>IF(ISBLANK(ukony!E333),"",ukony!E333)</f>
        <v>0.33</v>
      </c>
      <c r="F334" s="36">
        <f>IF(ISBLANK(ukony!F333),"",ukony!F333)</f>
        <v>11</v>
      </c>
      <c r="G334" s="35">
        <f>IF(ISBLANK(ukony!G333),"",ukony!G333)</f>
        <v>1</v>
      </c>
      <c r="H334" s="34" t="str">
        <f>IF(ISBLANK(ukony!H333),"",ukony!H333)</f>
        <v>Řez stromů výchovný výšky přes 4 do 6 m</v>
      </c>
      <c r="I334" s="37">
        <f>IF(ISBLANK(ukony!I333),"",ukony!I333)</f>
        <v>400</v>
      </c>
      <c r="J334" s="38">
        <f>IF(ISBLANK(ukony!J333),"",ukony!J333)</f>
        <v>1452</v>
      </c>
    </row>
    <row r="335" spans="1:10" x14ac:dyDescent="0.25">
      <c r="A335" s="33">
        <f>IF(ISBLANK(ukony!A334),"",ukony!A334)</f>
        <v>131</v>
      </c>
      <c r="B335" s="34" t="str">
        <f>IF(ISBLANK(ukony!B334),"",ukony!B334)</f>
        <v>Solitérní stromy - listnaté - nová výsadba</v>
      </c>
      <c r="C335" s="35">
        <f>IF(ISBLANK(ukony!C334),"",ukony!C334)</f>
        <v>2</v>
      </c>
      <c r="D335" s="35">
        <f>IF(ISBLANK(ukony!D334),"",ukony!D334)</f>
        <v>3</v>
      </c>
      <c r="E335" s="35">
        <f>IF(ISBLANK(ukony!E334),"",ukony!E334)</f>
        <v>2</v>
      </c>
      <c r="F335" s="36">
        <f>IF(ISBLANK(ukony!F334),"",ukony!F334)</f>
        <v>11</v>
      </c>
      <c r="G335" s="35">
        <f>IF(ISBLANK(ukony!G334),"",ukony!G334)</f>
        <v>1</v>
      </c>
      <c r="H335" s="34" t="str">
        <f>IF(ISBLANK(ukony!H334),"",ukony!H334)</f>
        <v>Kontrola kotvení kůlů a úvazků u stromů, včetně opravy</v>
      </c>
      <c r="I335" s="37">
        <f>IF(ISBLANK(ukony!I334),"",ukony!I334)</f>
        <v>27.9</v>
      </c>
      <c r="J335" s="38">
        <f>IF(ISBLANK(ukony!J334),"",ukony!J334)</f>
        <v>613.79999999999995</v>
      </c>
    </row>
    <row r="336" spans="1:10" x14ac:dyDescent="0.25">
      <c r="A336" s="33">
        <f>IF(ISBLANK(ukony!A335),"",ukony!A335)</f>
        <v>131</v>
      </c>
      <c r="B336" s="34" t="str">
        <f>IF(ISBLANK(ukony!B335),"",ukony!B335)</f>
        <v>Solitérní stromy - listnaté - nová výsadba</v>
      </c>
      <c r="C336" s="35">
        <f>IF(ISBLANK(ukony!C335),"",ukony!C335)</f>
        <v>2</v>
      </c>
      <c r="D336" s="35">
        <f>IF(ISBLANK(ukony!D335),"",ukony!D335)</f>
        <v>3</v>
      </c>
      <c r="E336" s="35">
        <f>IF(ISBLANK(ukony!E335),"",ukony!E335)</f>
        <v>0.33</v>
      </c>
      <c r="F336" s="36">
        <f>IF(ISBLANK(ukony!F335),"",ukony!F335)</f>
        <v>11</v>
      </c>
      <c r="G336" s="35">
        <f>IF(ISBLANK(ukony!G335),"",ukony!G335)</f>
        <v>1</v>
      </c>
      <c r="H336" s="34" t="str">
        <f>IF(ISBLANK(ukony!H335),"",ukony!H335)</f>
        <v>Natření kmene průměru kmene do 200 mm proti skorní spále speciálním nátěrem, včetně očištění kmene</v>
      </c>
      <c r="I336" s="37">
        <f>IF(ISBLANK(ukony!I335),"",ukony!I335)</f>
        <v>89</v>
      </c>
      <c r="J336" s="38">
        <f>IF(ISBLANK(ukony!J335),"",ukony!J335)</f>
        <v>323.07</v>
      </c>
    </row>
    <row r="337" spans="1:10" x14ac:dyDescent="0.25">
      <c r="A337" s="33">
        <f>IF(ISBLANK(ukony!A336),"",ukony!A336)</f>
        <v>131</v>
      </c>
      <c r="B337" s="34" t="str">
        <f>IF(ISBLANK(ukony!B336),"",ukony!B336)</f>
        <v>Solitérní stromy - listnaté - nová výsadba</v>
      </c>
      <c r="C337" s="35">
        <f>IF(ISBLANK(ukony!C336),"",ukony!C336)</f>
        <v>2</v>
      </c>
      <c r="D337" s="35">
        <f>IF(ISBLANK(ukony!D336),"",ukony!D336)</f>
        <v>3</v>
      </c>
      <c r="E337" s="35">
        <f>IF(ISBLANK(ukony!E336),"",ukony!E336)</f>
        <v>0.33</v>
      </c>
      <c r="F337" s="36">
        <f>IF(ISBLANK(ukony!F336),"",ukony!F336)</f>
        <v>11</v>
      </c>
      <c r="G337" s="35">
        <f>IF(ISBLANK(ukony!G336),"",ukony!G336)</f>
        <v>1</v>
      </c>
      <c r="H337" s="34" t="str">
        <f>IF(ISBLANK(ukony!H336),"",ukony!H336)</f>
        <v>Ochranný nátěr na kmeni na kmeny proti korní spále - základový + ochranný nátěr</v>
      </c>
      <c r="I337" s="37">
        <f>IF(ISBLANK(ukony!I336),"",ukony!I336)</f>
        <v>27</v>
      </c>
      <c r="J337" s="38">
        <f>IF(ISBLANK(ukony!J336),"",ukony!J336)</f>
        <v>98.01</v>
      </c>
    </row>
    <row r="338" spans="1:10" x14ac:dyDescent="0.25">
      <c r="A338" s="33">
        <f>IF(ISBLANK(ukony!A337),"",ukony!A337)</f>
        <v>131</v>
      </c>
      <c r="B338" s="34" t="str">
        <f>IF(ISBLANK(ukony!B337),"",ukony!B337)</f>
        <v>Solitérní stromy - listnaté - nová výsadba</v>
      </c>
      <c r="C338" s="35">
        <f>IF(ISBLANK(ukony!C337),"",ukony!C337)</f>
        <v>2</v>
      </c>
      <c r="D338" s="35">
        <f>IF(ISBLANK(ukony!D337),"",ukony!D337)</f>
        <v>3</v>
      </c>
      <c r="E338" s="35">
        <f>IF(ISBLANK(ukony!E337),"",ukony!E337)</f>
        <v>0.33</v>
      </c>
      <c r="F338" s="36">
        <f>IF(ISBLANK(ukony!F337),"",ukony!F337)</f>
        <v>11</v>
      </c>
      <c r="G338" s="35">
        <f>IF(ISBLANK(ukony!G337),"",ukony!G337)</f>
        <v>1</v>
      </c>
      <c r="H338" s="34" t="str">
        <f>IF(ISBLANK(ukony!H337),"",ukony!H337)</f>
        <v>Odstranění ukotvení dřeviny třemi kůly, délky přes 2 do 3 m</v>
      </c>
      <c r="I338" s="37">
        <f>IF(ISBLANK(ukony!I337),"",ukony!I337)</f>
        <v>83.4</v>
      </c>
      <c r="J338" s="38">
        <f>IF(ISBLANK(ukony!J337),"",ukony!J337)</f>
        <v>302.74200000000002</v>
      </c>
    </row>
    <row r="339" spans="1:10" x14ac:dyDescent="0.25">
      <c r="A339" s="33">
        <f>IF(ISBLANK(ukony!A338),"",ukony!A338)</f>
        <v>131</v>
      </c>
      <c r="B339" s="34" t="str">
        <f>IF(ISBLANK(ukony!B338),"",ukony!B338)</f>
        <v>Solitérní stromy - listnaté - nová výsadba</v>
      </c>
      <c r="C339" s="35">
        <f>IF(ISBLANK(ukony!C338),"",ukony!C338)</f>
        <v>2</v>
      </c>
      <c r="D339" s="35">
        <f>IF(ISBLANK(ukony!D338),"",ukony!D338)</f>
        <v>3</v>
      </c>
      <c r="E339" s="35">
        <f>IF(ISBLANK(ukony!E338),"",ukony!E338)</f>
        <v>0.5</v>
      </c>
      <c r="F339" s="36">
        <f>IF(ISBLANK(ukony!F338),"",ukony!F338)</f>
        <v>11</v>
      </c>
      <c r="G339" s="35">
        <f>IF(ISBLANK(ukony!G338),"",ukony!G338)</f>
        <v>1</v>
      </c>
      <c r="H339" s="34" t="str">
        <f>IF(ISBLANK(ukony!H338),"",ukony!H338)</f>
        <v>Mulčování vysazených rostlin můlčovací kůrou</v>
      </c>
      <c r="I339" s="37">
        <f>IF(ISBLANK(ukony!I338),"",ukony!I338)</f>
        <v>70.599999999999994</v>
      </c>
      <c r="J339" s="38">
        <f>IF(ISBLANK(ukony!J338),"",ukony!J338)</f>
        <v>388.29999999999995</v>
      </c>
    </row>
    <row r="340" spans="1:10" x14ac:dyDescent="0.25">
      <c r="A340" s="33">
        <f>IF(ISBLANK(ukony!A339),"",ukony!A339)</f>
        <v>131</v>
      </c>
      <c r="B340" s="34" t="str">
        <f>IF(ISBLANK(ukony!B339),"",ukony!B339)</f>
        <v>Solitérní stromy - listnaté - nová výsadba</v>
      </c>
      <c r="C340" s="35">
        <f>IF(ISBLANK(ukony!C339),"",ukony!C339)</f>
        <v>2</v>
      </c>
      <c r="D340" s="35">
        <f>IF(ISBLANK(ukony!D339),"",ukony!D339)</f>
        <v>3</v>
      </c>
      <c r="E340" s="35">
        <f>IF(ISBLANK(ukony!E339),"",ukony!E339)</f>
        <v>0.5</v>
      </c>
      <c r="F340" s="36">
        <f>IF(ISBLANK(ukony!F339),"",ukony!F339)</f>
        <v>11</v>
      </c>
      <c r="G340" s="35">
        <f>IF(ISBLANK(ukony!G339),"",ukony!G339)</f>
        <v>1</v>
      </c>
      <c r="H340" s="34" t="str">
        <f>IF(ISBLANK(ukony!H339),"",ukony!H339)</f>
        <v>Mulčovací kůra</v>
      </c>
      <c r="I340" s="37">
        <f>IF(ISBLANK(ukony!I339),"",ukony!I339)</f>
        <v>129</v>
      </c>
      <c r="J340" s="38">
        <f>IF(ISBLANK(ukony!J339),"",ukony!J339)</f>
        <v>709.5</v>
      </c>
    </row>
    <row r="341" spans="1:10" x14ac:dyDescent="0.25">
      <c r="A341" s="33">
        <f>IF(ISBLANK(ukony!A340),"",ukony!A340)</f>
        <v>131</v>
      </c>
      <c r="B341" s="34" t="str">
        <f>IF(ISBLANK(ukony!B340),"",ukony!B340)</f>
        <v>Solitérní stromy - listnaté - nová výsadba</v>
      </c>
      <c r="C341" s="35">
        <f>IF(ISBLANK(ukony!C340),"",ukony!C340)</f>
        <v>3</v>
      </c>
      <c r="D341" s="35">
        <f>IF(ISBLANK(ukony!D340),"",ukony!D340)</f>
        <v>1</v>
      </c>
      <c r="E341" s="35">
        <f>IF(ISBLANK(ukony!E340),"",ukony!E340)</f>
        <v>2</v>
      </c>
      <c r="F341" s="36">
        <f>IF(ISBLANK(ukony!F340),"",ukony!F340)</f>
        <v>42</v>
      </c>
      <c r="G341" s="35">
        <f>IF(ISBLANK(ukony!G340),"",ukony!G340)</f>
        <v>1</v>
      </c>
      <c r="H341" s="34" t="str">
        <f>IF(ISBLANK(ukony!H340),"",ukony!H340)</f>
        <v>Vypletí dřevin solitérních v rovině nebo na svahu do 1:5</v>
      </c>
      <c r="I341" s="37">
        <f>IF(ISBLANK(ukony!I340),"",ukony!I340)</f>
        <v>40.9</v>
      </c>
      <c r="J341" s="38">
        <f>IF(ISBLANK(ukony!J340),"",ukony!J340)</f>
        <v>3435.6</v>
      </c>
    </row>
    <row r="342" spans="1:10" x14ac:dyDescent="0.25">
      <c r="A342" s="33">
        <f>IF(ISBLANK(ukony!A341),"",ukony!A341)</f>
        <v>131</v>
      </c>
      <c r="B342" s="34" t="str">
        <f>IF(ISBLANK(ukony!B341),"",ukony!B341)</f>
        <v>Solitérní stromy - listnaté - nová výsadba</v>
      </c>
      <c r="C342" s="35">
        <f>IF(ISBLANK(ukony!C341),"",ukony!C341)</f>
        <v>3</v>
      </c>
      <c r="D342" s="35">
        <f>IF(ISBLANK(ukony!D341),"",ukony!D341)</f>
        <v>1</v>
      </c>
      <c r="E342" s="35">
        <f>IF(ISBLANK(ukony!E341),"",ukony!E341)</f>
        <v>6</v>
      </c>
      <c r="F342" s="36">
        <f>IF(ISBLANK(ukony!F341),"",ukony!F341)</f>
        <v>42</v>
      </c>
      <c r="G342" s="35">
        <f>IF(ISBLANK(ukony!G341),"",ukony!G341)</f>
        <v>1</v>
      </c>
      <c r="H342" s="34" t="str">
        <f>IF(ISBLANK(ukony!H341),"",ukony!H341)</f>
        <v>Zalití rostlin vodou jednotlivě</v>
      </c>
      <c r="I342" s="37">
        <f>IF(ISBLANK(ukony!I341),"",ukony!I341)</f>
        <v>121</v>
      </c>
      <c r="J342" s="38">
        <f>IF(ISBLANK(ukony!J341),"",ukony!J341)</f>
        <v>30492</v>
      </c>
    </row>
    <row r="343" spans="1:10" x14ac:dyDescent="0.25">
      <c r="A343" s="33">
        <f>IF(ISBLANK(ukony!A342),"",ukony!A342)</f>
        <v>131</v>
      </c>
      <c r="B343" s="34" t="str">
        <f>IF(ISBLANK(ukony!B342),"",ukony!B342)</f>
        <v>Solitérní stromy - listnaté - nová výsadba</v>
      </c>
      <c r="C343" s="35">
        <f>IF(ISBLANK(ukony!C342),"",ukony!C342)</f>
        <v>3</v>
      </c>
      <c r="D343" s="35">
        <f>IF(ISBLANK(ukony!D342),"",ukony!D342)</f>
        <v>1</v>
      </c>
      <c r="E343" s="35">
        <f>IF(ISBLANK(ukony!E342),"",ukony!E342)</f>
        <v>6</v>
      </c>
      <c r="F343" s="36">
        <f>IF(ISBLANK(ukony!F342),"",ukony!F342)</f>
        <v>42</v>
      </c>
      <c r="G343" s="35">
        <f>IF(ISBLANK(ukony!G342),"",ukony!G342)</f>
        <v>1</v>
      </c>
      <c r="H343" s="34" t="str">
        <f>IF(ISBLANK(ukony!H342),"",ukony!H342)</f>
        <v>Dovoz vody pro zálivku na vzdálenost do 1000 m</v>
      </c>
      <c r="I343" s="37">
        <f>IF(ISBLANK(ukony!I342),"",ukony!I342)</f>
        <v>333</v>
      </c>
      <c r="J343" s="38">
        <f>IF(ISBLANK(ukony!J342),"",ukony!J342)</f>
        <v>83916</v>
      </c>
    </row>
    <row r="344" spans="1:10" x14ac:dyDescent="0.25">
      <c r="A344" s="33">
        <f>IF(ISBLANK(ukony!A343),"",ukony!A343)</f>
        <v>131</v>
      </c>
      <c r="B344" s="34" t="str">
        <f>IF(ISBLANK(ukony!B343),"",ukony!B343)</f>
        <v>Solitérní stromy - listnaté - nová výsadba</v>
      </c>
      <c r="C344" s="35">
        <f>IF(ISBLANK(ukony!C343),"",ukony!C343)</f>
        <v>3</v>
      </c>
      <c r="D344" s="35">
        <f>IF(ISBLANK(ukony!D343),"",ukony!D343)</f>
        <v>1</v>
      </c>
      <c r="E344" s="35">
        <f>IF(ISBLANK(ukony!E343),"",ukony!E343)</f>
        <v>0.33</v>
      </c>
      <c r="F344" s="36">
        <f>IF(ISBLANK(ukony!F343),"",ukony!F343)</f>
        <v>42</v>
      </c>
      <c r="G344" s="35">
        <f>IF(ISBLANK(ukony!G343),"",ukony!G343)</f>
        <v>1</v>
      </c>
      <c r="H344" s="34" t="str">
        <f>IF(ISBLANK(ukony!H343),"",ukony!H343)</f>
        <v>Řez stromů výchovný výšky přes 4 do 6 m</v>
      </c>
      <c r="I344" s="37">
        <f>IF(ISBLANK(ukony!I343),"",ukony!I343)</f>
        <v>400</v>
      </c>
      <c r="J344" s="38">
        <f>IF(ISBLANK(ukony!J343),"",ukony!J343)</f>
        <v>5544</v>
      </c>
    </row>
    <row r="345" spans="1:10" x14ac:dyDescent="0.25">
      <c r="A345" s="33">
        <f>IF(ISBLANK(ukony!A344),"",ukony!A344)</f>
        <v>131</v>
      </c>
      <c r="B345" s="34" t="str">
        <f>IF(ISBLANK(ukony!B344),"",ukony!B344)</f>
        <v>Solitérní stromy - listnaté - nová výsadba</v>
      </c>
      <c r="C345" s="35">
        <f>IF(ISBLANK(ukony!C344),"",ukony!C344)</f>
        <v>3</v>
      </c>
      <c r="D345" s="35">
        <f>IF(ISBLANK(ukony!D344),"",ukony!D344)</f>
        <v>1</v>
      </c>
      <c r="E345" s="35">
        <f>IF(ISBLANK(ukony!E344),"",ukony!E344)</f>
        <v>2</v>
      </c>
      <c r="F345" s="36">
        <f>IF(ISBLANK(ukony!F344),"",ukony!F344)</f>
        <v>42</v>
      </c>
      <c r="G345" s="35">
        <f>IF(ISBLANK(ukony!G344),"",ukony!G344)</f>
        <v>1</v>
      </c>
      <c r="H345" s="34" t="str">
        <f>IF(ISBLANK(ukony!H344),"",ukony!H344)</f>
        <v>Kontrola kotvení kůlů a úvazků u stromů, včetně opravy</v>
      </c>
      <c r="I345" s="37">
        <f>IF(ISBLANK(ukony!I344),"",ukony!I344)</f>
        <v>27.9</v>
      </c>
      <c r="J345" s="38">
        <f>IF(ISBLANK(ukony!J344),"",ukony!J344)</f>
        <v>2343.6</v>
      </c>
    </row>
    <row r="346" spans="1:10" x14ac:dyDescent="0.25">
      <c r="A346" s="33">
        <f>IF(ISBLANK(ukony!A345),"",ukony!A345)</f>
        <v>131</v>
      </c>
      <c r="B346" s="34" t="str">
        <f>IF(ISBLANK(ukony!B345),"",ukony!B345)</f>
        <v>Solitérní stromy - listnaté - nová výsadba</v>
      </c>
      <c r="C346" s="35">
        <f>IF(ISBLANK(ukony!C345),"",ukony!C345)</f>
        <v>3</v>
      </c>
      <c r="D346" s="35">
        <f>IF(ISBLANK(ukony!D345),"",ukony!D345)</f>
        <v>1</v>
      </c>
      <c r="E346" s="35">
        <f>IF(ISBLANK(ukony!E345),"",ukony!E345)</f>
        <v>0.33</v>
      </c>
      <c r="F346" s="36">
        <f>IF(ISBLANK(ukony!F345),"",ukony!F345)</f>
        <v>42</v>
      </c>
      <c r="G346" s="35">
        <f>IF(ISBLANK(ukony!G345),"",ukony!G345)</f>
        <v>1</v>
      </c>
      <c r="H346" s="34" t="str">
        <f>IF(ISBLANK(ukony!H345),"",ukony!H345)</f>
        <v>Natření kmene průměru kmene do 200 mm proti skorní spále speciálním nátěrem, včetně očištění kmene</v>
      </c>
      <c r="I346" s="37">
        <f>IF(ISBLANK(ukony!I345),"",ukony!I345)</f>
        <v>89</v>
      </c>
      <c r="J346" s="38">
        <f>IF(ISBLANK(ukony!J345),"",ukony!J345)</f>
        <v>1233.54</v>
      </c>
    </row>
    <row r="347" spans="1:10" x14ac:dyDescent="0.25">
      <c r="A347" s="33">
        <f>IF(ISBLANK(ukony!A346),"",ukony!A346)</f>
        <v>131</v>
      </c>
      <c r="B347" s="34" t="str">
        <f>IF(ISBLANK(ukony!B346),"",ukony!B346)</f>
        <v>Solitérní stromy - listnaté - nová výsadba</v>
      </c>
      <c r="C347" s="35">
        <f>IF(ISBLANK(ukony!C346),"",ukony!C346)</f>
        <v>3</v>
      </c>
      <c r="D347" s="35">
        <f>IF(ISBLANK(ukony!D346),"",ukony!D346)</f>
        <v>1</v>
      </c>
      <c r="E347" s="35">
        <f>IF(ISBLANK(ukony!E346),"",ukony!E346)</f>
        <v>0.33</v>
      </c>
      <c r="F347" s="36">
        <f>IF(ISBLANK(ukony!F346),"",ukony!F346)</f>
        <v>42</v>
      </c>
      <c r="G347" s="35">
        <f>IF(ISBLANK(ukony!G346),"",ukony!G346)</f>
        <v>1</v>
      </c>
      <c r="H347" s="34" t="str">
        <f>IF(ISBLANK(ukony!H346),"",ukony!H346)</f>
        <v>Ochranný nátěr na kmeni na kmeny proti korní spále - základový + ochranný nátěr</v>
      </c>
      <c r="I347" s="37">
        <f>IF(ISBLANK(ukony!I346),"",ukony!I346)</f>
        <v>27</v>
      </c>
      <c r="J347" s="38">
        <f>IF(ISBLANK(ukony!J346),"",ukony!J346)</f>
        <v>374.22</v>
      </c>
    </row>
    <row r="348" spans="1:10" x14ac:dyDescent="0.25">
      <c r="A348" s="33">
        <f>IF(ISBLANK(ukony!A347),"",ukony!A347)</f>
        <v>131</v>
      </c>
      <c r="B348" s="34" t="str">
        <f>IF(ISBLANK(ukony!B347),"",ukony!B347)</f>
        <v>Solitérní stromy - listnaté - nová výsadba</v>
      </c>
      <c r="C348" s="35">
        <f>IF(ISBLANK(ukony!C347),"",ukony!C347)</f>
        <v>3</v>
      </c>
      <c r="D348" s="35">
        <f>IF(ISBLANK(ukony!D347),"",ukony!D347)</f>
        <v>1</v>
      </c>
      <c r="E348" s="35">
        <f>IF(ISBLANK(ukony!E347),"",ukony!E347)</f>
        <v>0.33</v>
      </c>
      <c r="F348" s="36">
        <f>IF(ISBLANK(ukony!F347),"",ukony!F347)</f>
        <v>42</v>
      </c>
      <c r="G348" s="35">
        <f>IF(ISBLANK(ukony!G347),"",ukony!G347)</f>
        <v>1</v>
      </c>
      <c r="H348" s="34" t="str">
        <f>IF(ISBLANK(ukony!H347),"",ukony!H347)</f>
        <v>Odstranění ukotvení dřeviny třemi kůly, délky přes 2 do 3 m</v>
      </c>
      <c r="I348" s="37">
        <f>IF(ISBLANK(ukony!I347),"",ukony!I347)</f>
        <v>83.4</v>
      </c>
      <c r="J348" s="38">
        <f>IF(ISBLANK(ukony!J347),"",ukony!J347)</f>
        <v>1155.9240000000002</v>
      </c>
    </row>
    <row r="349" spans="1:10" x14ac:dyDescent="0.25">
      <c r="A349" s="33">
        <f>IF(ISBLANK(ukony!A348),"",ukony!A348)</f>
        <v>131</v>
      </c>
      <c r="B349" s="34" t="str">
        <f>IF(ISBLANK(ukony!B348),"",ukony!B348)</f>
        <v>Solitérní stromy - listnaté - nová výsadba</v>
      </c>
      <c r="C349" s="35">
        <f>IF(ISBLANK(ukony!C348),"",ukony!C348)</f>
        <v>3</v>
      </c>
      <c r="D349" s="35">
        <f>IF(ISBLANK(ukony!D348),"",ukony!D348)</f>
        <v>1</v>
      </c>
      <c r="E349" s="35">
        <f>IF(ISBLANK(ukony!E348),"",ukony!E348)</f>
        <v>0.5</v>
      </c>
      <c r="F349" s="36">
        <f>IF(ISBLANK(ukony!F348),"",ukony!F348)</f>
        <v>42</v>
      </c>
      <c r="G349" s="35">
        <f>IF(ISBLANK(ukony!G348),"",ukony!G348)</f>
        <v>1</v>
      </c>
      <c r="H349" s="34" t="str">
        <f>IF(ISBLANK(ukony!H348),"",ukony!H348)</f>
        <v>Mulčování vysazených rostlin můlčovací kůrou</v>
      </c>
      <c r="I349" s="37">
        <f>IF(ISBLANK(ukony!I348),"",ukony!I348)</f>
        <v>38</v>
      </c>
      <c r="J349" s="38">
        <f>IF(ISBLANK(ukony!J348),"",ukony!J348)</f>
        <v>798</v>
      </c>
    </row>
    <row r="350" spans="1:10" x14ac:dyDescent="0.25">
      <c r="A350" s="33">
        <f>IF(ISBLANK(ukony!A349),"",ukony!A349)</f>
        <v>131</v>
      </c>
      <c r="B350" s="34" t="str">
        <f>IF(ISBLANK(ukony!B349),"",ukony!B349)</f>
        <v>Solitérní stromy - listnaté - nová výsadba</v>
      </c>
      <c r="C350" s="35">
        <f>IF(ISBLANK(ukony!C349),"",ukony!C349)</f>
        <v>3</v>
      </c>
      <c r="D350" s="35">
        <f>IF(ISBLANK(ukony!D349),"",ukony!D349)</f>
        <v>1</v>
      </c>
      <c r="E350" s="35">
        <f>IF(ISBLANK(ukony!E349),"",ukony!E349)</f>
        <v>0.5</v>
      </c>
      <c r="F350" s="36">
        <f>IF(ISBLANK(ukony!F349),"",ukony!F349)</f>
        <v>42</v>
      </c>
      <c r="G350" s="35">
        <f>IF(ISBLANK(ukony!G349),"",ukony!G349)</f>
        <v>1</v>
      </c>
      <c r="H350" s="34" t="str">
        <f>IF(ISBLANK(ukony!H349),"",ukony!H349)</f>
        <v>Mulčovací kůra</v>
      </c>
      <c r="I350" s="37">
        <f>IF(ISBLANK(ukony!I349),"",ukony!I349)</f>
        <v>129</v>
      </c>
      <c r="J350" s="38">
        <f>IF(ISBLANK(ukony!J349),"",ukony!J349)</f>
        <v>2709</v>
      </c>
    </row>
    <row r="351" spans="1:10" x14ac:dyDescent="0.25">
      <c r="A351" s="33">
        <f>IF(ISBLANK(ukony!A350),"",ukony!A350)</f>
        <v>131</v>
      </c>
      <c r="B351" s="34" t="str">
        <f>IF(ISBLANK(ukony!B350),"",ukony!B350)</f>
        <v>Solitérní stromy - listnaté - aklimatizované</v>
      </c>
      <c r="C351" s="35">
        <f>IF(ISBLANK(ukony!C350),"",ukony!C350)</f>
        <v>1</v>
      </c>
      <c r="D351" s="35">
        <f>IF(ISBLANK(ukony!D350),"",ukony!D350)</f>
        <v>1</v>
      </c>
      <c r="E351" s="35">
        <f>IF(ISBLANK(ukony!E350),"",ukony!E350)</f>
        <v>1</v>
      </c>
      <c r="F351" s="36">
        <f>IF(ISBLANK(ukony!F350),"",ukony!F350)</f>
        <v>7</v>
      </c>
      <c r="G351" s="35">
        <f>IF(ISBLANK(ukony!G350),"",ukony!G350)</f>
        <v>1</v>
      </c>
      <c r="H351" s="34" t="str">
        <f>IF(ISBLANK(ukony!H350),"",ukony!H350)</f>
        <v>Vypletí dřevin solitérních v rovině nebo na svahu do 1:5</v>
      </c>
      <c r="I351" s="37">
        <f>IF(ISBLANK(ukony!I350),"",ukony!I350)</f>
        <v>40.9</v>
      </c>
      <c r="J351" s="38">
        <f>IF(ISBLANK(ukony!J350),"",ukony!J350)</f>
        <v>286.3</v>
      </c>
    </row>
    <row r="352" spans="1:10" x14ac:dyDescent="0.25">
      <c r="A352" s="33">
        <f>IF(ISBLANK(ukony!A351),"",ukony!A351)</f>
        <v>131</v>
      </c>
      <c r="B352" s="34" t="str">
        <f>IF(ISBLANK(ukony!B351),"",ukony!B351)</f>
        <v>Solitérní stromy - listnaté - aklimatizované</v>
      </c>
      <c r="C352" s="35">
        <f>IF(ISBLANK(ukony!C351),"",ukony!C351)</f>
        <v>1</v>
      </c>
      <c r="D352" s="35">
        <f>IF(ISBLANK(ukony!D351),"",ukony!D351)</f>
        <v>1</v>
      </c>
      <c r="E352" s="35">
        <f>IF(ISBLANK(ukony!E351),"",ukony!E351)</f>
        <v>2</v>
      </c>
      <c r="F352" s="36">
        <f>IF(ISBLANK(ukony!F351),"",ukony!F351)</f>
        <v>7</v>
      </c>
      <c r="G352" s="35">
        <f>IF(ISBLANK(ukony!G351),"",ukony!G351)</f>
        <v>1</v>
      </c>
      <c r="H352" s="34" t="str">
        <f>IF(ISBLANK(ukony!H351),"",ukony!H351)</f>
        <v>Zalití rostlin vodou jednotlivě</v>
      </c>
      <c r="I352" s="37">
        <f>IF(ISBLANK(ukony!I351),"",ukony!I351)</f>
        <v>121</v>
      </c>
      <c r="J352" s="38">
        <f>IF(ISBLANK(ukony!J351),"",ukony!J351)</f>
        <v>1694</v>
      </c>
    </row>
    <row r="353" spans="1:10" x14ac:dyDescent="0.25">
      <c r="A353" s="33">
        <f>IF(ISBLANK(ukony!A352),"",ukony!A352)</f>
        <v>131</v>
      </c>
      <c r="B353" s="34" t="str">
        <f>IF(ISBLANK(ukony!B352),"",ukony!B352)</f>
        <v>Solitérní stromy - listnaté - aklimatizované</v>
      </c>
      <c r="C353" s="35">
        <f>IF(ISBLANK(ukony!C352),"",ukony!C352)</f>
        <v>1</v>
      </c>
      <c r="D353" s="35">
        <f>IF(ISBLANK(ukony!D352),"",ukony!D352)</f>
        <v>1</v>
      </c>
      <c r="E353" s="35">
        <f>IF(ISBLANK(ukony!E352),"",ukony!E352)</f>
        <v>2</v>
      </c>
      <c r="F353" s="36">
        <f>IF(ISBLANK(ukony!F352),"",ukony!F352)</f>
        <v>7</v>
      </c>
      <c r="G353" s="35">
        <f>IF(ISBLANK(ukony!G352),"",ukony!G352)</f>
        <v>1</v>
      </c>
      <c r="H353" s="34" t="str">
        <f>IF(ISBLANK(ukony!H352),"",ukony!H352)</f>
        <v>Dovoz vody pro zálivku na vzdálenost do 1000 m</v>
      </c>
      <c r="I353" s="37">
        <f>IF(ISBLANK(ukony!I352),"",ukony!I352)</f>
        <v>333</v>
      </c>
      <c r="J353" s="38">
        <f>IF(ISBLANK(ukony!J352),"",ukony!J352)</f>
        <v>4662</v>
      </c>
    </row>
    <row r="354" spans="1:10" x14ac:dyDescent="0.25">
      <c r="A354" s="33">
        <f>IF(ISBLANK(ukony!A353),"",ukony!A353)</f>
        <v>131</v>
      </c>
      <c r="B354" s="34" t="str">
        <f>IF(ISBLANK(ukony!B353),"",ukony!B353)</f>
        <v>Solitérní stromy - listnaté - aklimatizované</v>
      </c>
      <c r="C354" s="35">
        <f>IF(ISBLANK(ukony!C353),"",ukony!C353)</f>
        <v>1</v>
      </c>
      <c r="D354" s="35">
        <f>IF(ISBLANK(ukony!D353),"",ukony!D353)</f>
        <v>1</v>
      </c>
      <c r="E354" s="35">
        <f>IF(ISBLANK(ukony!E353),"",ukony!E353)</f>
        <v>0.33</v>
      </c>
      <c r="F354" s="36">
        <f>IF(ISBLANK(ukony!F353),"",ukony!F353)</f>
        <v>7</v>
      </c>
      <c r="G354" s="35">
        <f>IF(ISBLANK(ukony!G353),"",ukony!G353)</f>
        <v>1</v>
      </c>
      <c r="H354" s="34" t="str">
        <f>IF(ISBLANK(ukony!H353),"",ukony!H353)</f>
        <v>Řez stromů výchovný výšky přes 4 do 6 m</v>
      </c>
      <c r="I354" s="37">
        <f>IF(ISBLANK(ukony!I353),"",ukony!I353)</f>
        <v>750</v>
      </c>
      <c r="J354" s="38">
        <f>IF(ISBLANK(ukony!J353),"",ukony!J353)</f>
        <v>1732.5</v>
      </c>
    </row>
    <row r="355" spans="1:10" x14ac:dyDescent="0.25">
      <c r="A355" s="33">
        <f>IF(ISBLANK(ukony!A354),"",ukony!A354)</f>
        <v>131</v>
      </c>
      <c r="B355" s="34" t="str">
        <f>IF(ISBLANK(ukony!B354),"",ukony!B354)</f>
        <v>Solitérní stromy - listnaté - aklimatizované</v>
      </c>
      <c r="C355" s="35">
        <f>IF(ISBLANK(ukony!C354),"",ukony!C354)</f>
        <v>1</v>
      </c>
      <c r="D355" s="35">
        <f>IF(ISBLANK(ukony!D354),"",ukony!D354)</f>
        <v>2</v>
      </c>
      <c r="E355" s="35">
        <f>IF(ISBLANK(ukony!E354),"",ukony!E354)</f>
        <v>1</v>
      </c>
      <c r="F355" s="36">
        <f>IF(ISBLANK(ukony!F354),"",ukony!F354)</f>
        <v>1</v>
      </c>
      <c r="G355" s="35">
        <f>IF(ISBLANK(ukony!G354),"",ukony!G354)</f>
        <v>1</v>
      </c>
      <c r="H355" s="34" t="str">
        <f>IF(ISBLANK(ukony!H354),"",ukony!H354)</f>
        <v>Vypletí dřevin solitérních ve svahu do 1:2</v>
      </c>
      <c r="I355" s="37">
        <f>IF(ISBLANK(ukony!I354),"",ukony!I354)</f>
        <v>57.3</v>
      </c>
      <c r="J355" s="38">
        <f>IF(ISBLANK(ukony!J354),"",ukony!J354)</f>
        <v>57.3</v>
      </c>
    </row>
    <row r="356" spans="1:10" x14ac:dyDescent="0.25">
      <c r="A356" s="33">
        <f>IF(ISBLANK(ukony!A355),"",ukony!A355)</f>
        <v>131</v>
      </c>
      <c r="B356" s="34" t="str">
        <f>IF(ISBLANK(ukony!B355),"",ukony!B355)</f>
        <v>Solitérní stromy - listnaté - aklimatizované</v>
      </c>
      <c r="C356" s="35">
        <f>IF(ISBLANK(ukony!C355),"",ukony!C355)</f>
        <v>1</v>
      </c>
      <c r="D356" s="35">
        <f>IF(ISBLANK(ukony!D355),"",ukony!D355)</f>
        <v>2</v>
      </c>
      <c r="E356" s="35">
        <f>IF(ISBLANK(ukony!E355),"",ukony!E355)</f>
        <v>2</v>
      </c>
      <c r="F356" s="36">
        <f>IF(ISBLANK(ukony!F355),"",ukony!F355)</f>
        <v>1</v>
      </c>
      <c r="G356" s="35">
        <f>IF(ISBLANK(ukony!G355),"",ukony!G355)</f>
        <v>1</v>
      </c>
      <c r="H356" s="34" t="str">
        <f>IF(ISBLANK(ukony!H355),"",ukony!H355)</f>
        <v>Zalití rostlin vodou jednotlivě</v>
      </c>
      <c r="I356" s="37">
        <f>IF(ISBLANK(ukony!I355),"",ukony!I355)</f>
        <v>121</v>
      </c>
      <c r="J356" s="38">
        <f>IF(ISBLANK(ukony!J355),"",ukony!J355)</f>
        <v>242</v>
      </c>
    </row>
    <row r="357" spans="1:10" x14ac:dyDescent="0.25">
      <c r="A357" s="33">
        <f>IF(ISBLANK(ukony!A356),"",ukony!A356)</f>
        <v>131</v>
      </c>
      <c r="B357" s="34" t="str">
        <f>IF(ISBLANK(ukony!B356),"",ukony!B356)</f>
        <v>Solitérní stromy - listnaté - aklimatizované</v>
      </c>
      <c r="C357" s="35">
        <f>IF(ISBLANK(ukony!C356),"",ukony!C356)</f>
        <v>1</v>
      </c>
      <c r="D357" s="35">
        <f>IF(ISBLANK(ukony!D356),"",ukony!D356)</f>
        <v>2</v>
      </c>
      <c r="E357" s="35">
        <f>IF(ISBLANK(ukony!E356),"",ukony!E356)</f>
        <v>2</v>
      </c>
      <c r="F357" s="36">
        <f>IF(ISBLANK(ukony!F356),"",ukony!F356)</f>
        <v>1</v>
      </c>
      <c r="G357" s="35">
        <f>IF(ISBLANK(ukony!G356),"",ukony!G356)</f>
        <v>1</v>
      </c>
      <c r="H357" s="34" t="str">
        <f>IF(ISBLANK(ukony!H356),"",ukony!H356)</f>
        <v>Dovoz vody pro zálivku na vzdálenost do 1000 m</v>
      </c>
      <c r="I357" s="37">
        <f>IF(ISBLANK(ukony!I356),"",ukony!I356)</f>
        <v>333</v>
      </c>
      <c r="J357" s="38">
        <f>IF(ISBLANK(ukony!J356),"",ukony!J356)</f>
        <v>666</v>
      </c>
    </row>
    <row r="358" spans="1:10" x14ac:dyDescent="0.25">
      <c r="A358" s="33">
        <f>IF(ISBLANK(ukony!A357),"",ukony!A357)</f>
        <v>131</v>
      </c>
      <c r="B358" s="34" t="str">
        <f>IF(ISBLANK(ukony!B357),"",ukony!B357)</f>
        <v>Solitérní stromy - listnaté - aklimatizované</v>
      </c>
      <c r="C358" s="35">
        <f>IF(ISBLANK(ukony!C357),"",ukony!C357)</f>
        <v>1</v>
      </c>
      <c r="D358" s="35">
        <f>IF(ISBLANK(ukony!D357),"",ukony!D357)</f>
        <v>2</v>
      </c>
      <c r="E358" s="35">
        <f>IF(ISBLANK(ukony!E357),"",ukony!E357)</f>
        <v>0.33</v>
      </c>
      <c r="F358" s="36">
        <f>IF(ISBLANK(ukony!F357),"",ukony!F357)</f>
        <v>1</v>
      </c>
      <c r="G358" s="35">
        <f>IF(ISBLANK(ukony!G357),"",ukony!G357)</f>
        <v>1</v>
      </c>
      <c r="H358" s="34" t="str">
        <f>IF(ISBLANK(ukony!H357),"",ukony!H357)</f>
        <v>Řez stromů výchovný výšky přes 4 do 6 m</v>
      </c>
      <c r="I358" s="37">
        <f>IF(ISBLANK(ukony!I357),"",ukony!I357)</f>
        <v>750</v>
      </c>
      <c r="J358" s="38">
        <f>IF(ISBLANK(ukony!J357),"",ukony!J357)</f>
        <v>247.5</v>
      </c>
    </row>
    <row r="359" spans="1:10" x14ac:dyDescent="0.25">
      <c r="A359" s="33">
        <f>IF(ISBLANK(ukony!A358),"",ukony!A358)</f>
        <v>131</v>
      </c>
      <c r="B359" s="34" t="str">
        <f>IF(ISBLANK(ukony!B358),"",ukony!B358)</f>
        <v>Solitérní stromy - listnaté - aklimatizované</v>
      </c>
      <c r="C359" s="35">
        <f>IF(ISBLANK(ukony!C358),"",ukony!C358)</f>
        <v>2</v>
      </c>
      <c r="D359" s="35">
        <f>IF(ISBLANK(ukony!D358),"",ukony!D358)</f>
        <v>1</v>
      </c>
      <c r="E359" s="35">
        <f>IF(ISBLANK(ukony!E358),"",ukony!E358)</f>
        <v>1</v>
      </c>
      <c r="F359" s="36">
        <f>IF(ISBLANK(ukony!F358),"",ukony!F358)</f>
        <v>4</v>
      </c>
      <c r="G359" s="35">
        <f>IF(ISBLANK(ukony!G358),"",ukony!G358)</f>
        <v>1</v>
      </c>
      <c r="H359" s="34" t="str">
        <f>IF(ISBLANK(ukony!H358),"",ukony!H358)</f>
        <v>Vypletí dřevin solitérních v rovině nebo na svahu do 1:5</v>
      </c>
      <c r="I359" s="37">
        <f>IF(ISBLANK(ukony!I358),"",ukony!I358)</f>
        <v>40.9</v>
      </c>
      <c r="J359" s="38">
        <f>IF(ISBLANK(ukony!J358),"",ukony!J358)</f>
        <v>163.6</v>
      </c>
    </row>
    <row r="360" spans="1:10" x14ac:dyDescent="0.25">
      <c r="A360" s="33">
        <f>IF(ISBLANK(ukony!A359),"",ukony!A359)</f>
        <v>131</v>
      </c>
      <c r="B360" s="34" t="str">
        <f>IF(ISBLANK(ukony!B359),"",ukony!B359)</f>
        <v>Solitérní stromy - listnaté - aklimatizované</v>
      </c>
      <c r="C360" s="35">
        <f>IF(ISBLANK(ukony!C359),"",ukony!C359)</f>
        <v>2</v>
      </c>
      <c r="D360" s="35">
        <f>IF(ISBLANK(ukony!D359),"",ukony!D359)</f>
        <v>1</v>
      </c>
      <c r="E360" s="35">
        <f>IF(ISBLANK(ukony!E359),"",ukony!E359)</f>
        <v>2</v>
      </c>
      <c r="F360" s="36">
        <f>IF(ISBLANK(ukony!F359),"",ukony!F359)</f>
        <v>4</v>
      </c>
      <c r="G360" s="35">
        <f>IF(ISBLANK(ukony!G359),"",ukony!G359)</f>
        <v>1</v>
      </c>
      <c r="H360" s="34" t="str">
        <f>IF(ISBLANK(ukony!H359),"",ukony!H359)</f>
        <v>Zalití rostlin vodou jednotlivě</v>
      </c>
      <c r="I360" s="37">
        <f>IF(ISBLANK(ukony!I359),"",ukony!I359)</f>
        <v>121</v>
      </c>
      <c r="J360" s="38">
        <f>IF(ISBLANK(ukony!J359),"",ukony!J359)</f>
        <v>968</v>
      </c>
    </row>
    <row r="361" spans="1:10" x14ac:dyDescent="0.25">
      <c r="A361" s="33">
        <f>IF(ISBLANK(ukony!A360),"",ukony!A360)</f>
        <v>131</v>
      </c>
      <c r="B361" s="34" t="str">
        <f>IF(ISBLANK(ukony!B360),"",ukony!B360)</f>
        <v>Solitérní stromy - listnaté - aklimatizované</v>
      </c>
      <c r="C361" s="35">
        <f>IF(ISBLANK(ukony!C360),"",ukony!C360)</f>
        <v>2</v>
      </c>
      <c r="D361" s="35">
        <f>IF(ISBLANK(ukony!D360),"",ukony!D360)</f>
        <v>1</v>
      </c>
      <c r="E361" s="35">
        <f>IF(ISBLANK(ukony!E360),"",ukony!E360)</f>
        <v>2</v>
      </c>
      <c r="F361" s="36">
        <f>IF(ISBLANK(ukony!F360),"",ukony!F360)</f>
        <v>4</v>
      </c>
      <c r="G361" s="35">
        <f>IF(ISBLANK(ukony!G360),"",ukony!G360)</f>
        <v>1</v>
      </c>
      <c r="H361" s="34" t="str">
        <f>IF(ISBLANK(ukony!H360),"",ukony!H360)</f>
        <v>Dovoz vody pro zálivku na vzdálenost do 1000 m</v>
      </c>
      <c r="I361" s="37">
        <f>IF(ISBLANK(ukony!I360),"",ukony!I360)</f>
        <v>333</v>
      </c>
      <c r="J361" s="38">
        <f>IF(ISBLANK(ukony!J360),"",ukony!J360)</f>
        <v>2664</v>
      </c>
    </row>
    <row r="362" spans="1:10" x14ac:dyDescent="0.25">
      <c r="A362" s="33">
        <f>IF(ISBLANK(ukony!A361),"",ukony!A361)</f>
        <v>131</v>
      </c>
      <c r="B362" s="34" t="str">
        <f>IF(ISBLANK(ukony!B361),"",ukony!B361)</f>
        <v>Solitérní stromy - listnaté - aklimatizované</v>
      </c>
      <c r="C362" s="35">
        <f>IF(ISBLANK(ukony!C361),"",ukony!C361)</f>
        <v>2</v>
      </c>
      <c r="D362" s="35">
        <f>IF(ISBLANK(ukony!D361),"",ukony!D361)</f>
        <v>1</v>
      </c>
      <c r="E362" s="35">
        <f>IF(ISBLANK(ukony!E361),"",ukony!E361)</f>
        <v>0.33</v>
      </c>
      <c r="F362" s="36">
        <f>IF(ISBLANK(ukony!F361),"",ukony!F361)</f>
        <v>4</v>
      </c>
      <c r="G362" s="35">
        <f>IF(ISBLANK(ukony!G361),"",ukony!G361)</f>
        <v>1</v>
      </c>
      <c r="H362" s="34" t="str">
        <f>IF(ISBLANK(ukony!H361),"",ukony!H361)</f>
        <v>Řez stromů výchovný výšky přes 4 do 6 m</v>
      </c>
      <c r="I362" s="37">
        <f>IF(ISBLANK(ukony!I361),"",ukony!I361)</f>
        <v>433</v>
      </c>
      <c r="J362" s="38">
        <f>IF(ISBLANK(ukony!J361),"",ukony!J361)</f>
        <v>571.56000000000006</v>
      </c>
    </row>
    <row r="363" spans="1:10" x14ac:dyDescent="0.25">
      <c r="A363" s="33">
        <f>IF(ISBLANK(ukony!A362),"",ukony!A362)</f>
        <v>131</v>
      </c>
      <c r="B363" s="34" t="str">
        <f>IF(ISBLANK(ukony!B362),"",ukony!B362)</f>
        <v>Solitérní stromy - listnaté - aklimatizované</v>
      </c>
      <c r="C363" s="35">
        <f>IF(ISBLANK(ukony!C362),"",ukony!C362)</f>
        <v>2</v>
      </c>
      <c r="D363" s="35">
        <f>IF(ISBLANK(ukony!D362),"",ukony!D362)</f>
        <v>2</v>
      </c>
      <c r="E363" s="35">
        <f>IF(ISBLANK(ukony!E362),"",ukony!E362)</f>
        <v>1</v>
      </c>
      <c r="F363" s="36">
        <f>IF(ISBLANK(ukony!F362),"",ukony!F362)</f>
        <v>2</v>
      </c>
      <c r="G363" s="35">
        <f>IF(ISBLANK(ukony!G362),"",ukony!G362)</f>
        <v>1</v>
      </c>
      <c r="H363" s="34" t="str">
        <f>IF(ISBLANK(ukony!H362),"",ukony!H362)</f>
        <v>Vypletí dřevin solitérních ve svahu do 1:2</v>
      </c>
      <c r="I363" s="37">
        <f>IF(ISBLANK(ukony!I362),"",ukony!I362)</f>
        <v>57.3</v>
      </c>
      <c r="J363" s="38">
        <f>IF(ISBLANK(ukony!J362),"",ukony!J362)</f>
        <v>114.6</v>
      </c>
    </row>
    <row r="364" spans="1:10" x14ac:dyDescent="0.25">
      <c r="A364" s="33">
        <f>IF(ISBLANK(ukony!A363),"",ukony!A363)</f>
        <v>131</v>
      </c>
      <c r="B364" s="34" t="str">
        <f>IF(ISBLANK(ukony!B363),"",ukony!B363)</f>
        <v>Solitérní stromy - listnaté - aklimatizované</v>
      </c>
      <c r="C364" s="35">
        <f>IF(ISBLANK(ukony!C363),"",ukony!C363)</f>
        <v>2</v>
      </c>
      <c r="D364" s="35">
        <f>IF(ISBLANK(ukony!D363),"",ukony!D363)</f>
        <v>2</v>
      </c>
      <c r="E364" s="35">
        <f>IF(ISBLANK(ukony!E363),"",ukony!E363)</f>
        <v>2</v>
      </c>
      <c r="F364" s="36">
        <f>IF(ISBLANK(ukony!F363),"",ukony!F363)</f>
        <v>2</v>
      </c>
      <c r="G364" s="35">
        <f>IF(ISBLANK(ukony!G363),"",ukony!G363)</f>
        <v>1</v>
      </c>
      <c r="H364" s="34" t="str">
        <f>IF(ISBLANK(ukony!H363),"",ukony!H363)</f>
        <v>Zalití rostlin vodou jednotlivě</v>
      </c>
      <c r="I364" s="37">
        <f>IF(ISBLANK(ukony!I363),"",ukony!I363)</f>
        <v>121</v>
      </c>
      <c r="J364" s="38">
        <f>IF(ISBLANK(ukony!J363),"",ukony!J363)</f>
        <v>484</v>
      </c>
    </row>
    <row r="365" spans="1:10" x14ac:dyDescent="0.25">
      <c r="A365" s="33">
        <f>IF(ISBLANK(ukony!A364),"",ukony!A364)</f>
        <v>131</v>
      </c>
      <c r="B365" s="34" t="str">
        <f>IF(ISBLANK(ukony!B364),"",ukony!B364)</f>
        <v>Solitérní stromy - listnaté - aklimatizované</v>
      </c>
      <c r="C365" s="35">
        <f>IF(ISBLANK(ukony!C364),"",ukony!C364)</f>
        <v>2</v>
      </c>
      <c r="D365" s="35">
        <f>IF(ISBLANK(ukony!D364),"",ukony!D364)</f>
        <v>2</v>
      </c>
      <c r="E365" s="35">
        <f>IF(ISBLANK(ukony!E364),"",ukony!E364)</f>
        <v>2</v>
      </c>
      <c r="F365" s="36">
        <f>IF(ISBLANK(ukony!F364),"",ukony!F364)</f>
        <v>2</v>
      </c>
      <c r="G365" s="35">
        <f>IF(ISBLANK(ukony!G364),"",ukony!G364)</f>
        <v>1</v>
      </c>
      <c r="H365" s="34" t="str">
        <f>IF(ISBLANK(ukony!H364),"",ukony!H364)</f>
        <v>Dovoz vody pro zálivku na vzdálenost do 1000 m</v>
      </c>
      <c r="I365" s="37">
        <f>IF(ISBLANK(ukony!I364),"",ukony!I364)</f>
        <v>333</v>
      </c>
      <c r="J365" s="38">
        <f>IF(ISBLANK(ukony!J364),"",ukony!J364)</f>
        <v>1332</v>
      </c>
    </row>
    <row r="366" spans="1:10" x14ac:dyDescent="0.25">
      <c r="A366" s="33">
        <f>IF(ISBLANK(ukony!A365),"",ukony!A365)</f>
        <v>131</v>
      </c>
      <c r="B366" s="34" t="str">
        <f>IF(ISBLANK(ukony!B365),"",ukony!B365)</f>
        <v>Solitérní stromy - listnaté - aklimatizované</v>
      </c>
      <c r="C366" s="35">
        <f>IF(ISBLANK(ukony!C365),"",ukony!C365)</f>
        <v>2</v>
      </c>
      <c r="D366" s="35">
        <f>IF(ISBLANK(ukony!D365),"",ukony!D365)</f>
        <v>2</v>
      </c>
      <c r="E366" s="35">
        <f>IF(ISBLANK(ukony!E365),"",ukony!E365)</f>
        <v>0.33</v>
      </c>
      <c r="F366" s="36">
        <f>IF(ISBLANK(ukony!F365),"",ukony!F365)</f>
        <v>2</v>
      </c>
      <c r="G366" s="35">
        <f>IF(ISBLANK(ukony!G365),"",ukony!G365)</f>
        <v>1</v>
      </c>
      <c r="H366" s="34" t="str">
        <f>IF(ISBLANK(ukony!H365),"",ukony!H365)</f>
        <v>Řez stromů výchovný výšky přes 4 do 6 m</v>
      </c>
      <c r="I366" s="37">
        <f>IF(ISBLANK(ukony!I365),"",ukony!I365)</f>
        <v>433</v>
      </c>
      <c r="J366" s="38">
        <f>IF(ISBLANK(ukony!J365),"",ukony!J365)</f>
        <v>285.78000000000003</v>
      </c>
    </row>
    <row r="367" spans="1:10" x14ac:dyDescent="0.25">
      <c r="A367" s="33">
        <f>IF(ISBLANK(ukony!A366),"",ukony!A366)</f>
        <v>131</v>
      </c>
      <c r="B367" s="34" t="str">
        <f>IF(ISBLANK(ukony!B366),"",ukony!B366)</f>
        <v>Solitérní stromy - listnaté - aklimatizované</v>
      </c>
      <c r="C367" s="35">
        <f>IF(ISBLANK(ukony!C366),"",ukony!C366)</f>
        <v>2</v>
      </c>
      <c r="D367" s="35">
        <f>IF(ISBLANK(ukony!D366),"",ukony!D366)</f>
        <v>3</v>
      </c>
      <c r="E367" s="35">
        <f>IF(ISBLANK(ukony!E366),"",ukony!E366)</f>
        <v>1</v>
      </c>
      <c r="F367" s="36">
        <f>IF(ISBLANK(ukony!F366),"",ukony!F366)</f>
        <v>1</v>
      </c>
      <c r="G367" s="35">
        <f>IF(ISBLANK(ukony!G366),"",ukony!G366)</f>
        <v>1</v>
      </c>
      <c r="H367" s="34" t="str">
        <f>IF(ISBLANK(ukony!H366),"",ukony!H366)</f>
        <v>Vypletí dřevin solitérních ve svahu do 1:1</v>
      </c>
      <c r="I367" s="37">
        <f>IF(ISBLANK(ukony!I366),"",ukony!I366)</f>
        <v>81.8</v>
      </c>
      <c r="J367" s="38">
        <f>IF(ISBLANK(ukony!J366),"",ukony!J366)</f>
        <v>81.8</v>
      </c>
    </row>
    <row r="368" spans="1:10" x14ac:dyDescent="0.25">
      <c r="A368" s="33">
        <f>IF(ISBLANK(ukony!A367),"",ukony!A367)</f>
        <v>131</v>
      </c>
      <c r="B368" s="34" t="str">
        <f>IF(ISBLANK(ukony!B367),"",ukony!B367)</f>
        <v>Solitérní stromy - listnaté - aklimatizované</v>
      </c>
      <c r="C368" s="35">
        <f>IF(ISBLANK(ukony!C367),"",ukony!C367)</f>
        <v>2</v>
      </c>
      <c r="D368" s="35">
        <f>IF(ISBLANK(ukony!D367),"",ukony!D367)</f>
        <v>3</v>
      </c>
      <c r="E368" s="35">
        <f>IF(ISBLANK(ukony!E367),"",ukony!E367)</f>
        <v>2</v>
      </c>
      <c r="F368" s="36">
        <f>IF(ISBLANK(ukony!F367),"",ukony!F367)</f>
        <v>1</v>
      </c>
      <c r="G368" s="35">
        <f>IF(ISBLANK(ukony!G367),"",ukony!G367)</f>
        <v>1</v>
      </c>
      <c r="H368" s="34" t="str">
        <f>IF(ISBLANK(ukony!H367),"",ukony!H367)</f>
        <v>Zalití rostlin vodou jednotlivě</v>
      </c>
      <c r="I368" s="37">
        <f>IF(ISBLANK(ukony!I367),"",ukony!I367)</f>
        <v>121</v>
      </c>
      <c r="J368" s="38">
        <f>IF(ISBLANK(ukony!J367),"",ukony!J367)</f>
        <v>242</v>
      </c>
    </row>
    <row r="369" spans="1:10" x14ac:dyDescent="0.25">
      <c r="A369" s="33">
        <f>IF(ISBLANK(ukony!A368),"",ukony!A368)</f>
        <v>131</v>
      </c>
      <c r="B369" s="34" t="str">
        <f>IF(ISBLANK(ukony!B368),"",ukony!B368)</f>
        <v>Solitérní stromy - listnaté - aklimatizované</v>
      </c>
      <c r="C369" s="35">
        <f>IF(ISBLANK(ukony!C368),"",ukony!C368)</f>
        <v>2</v>
      </c>
      <c r="D369" s="35">
        <f>IF(ISBLANK(ukony!D368),"",ukony!D368)</f>
        <v>3</v>
      </c>
      <c r="E369" s="35">
        <f>IF(ISBLANK(ukony!E368),"",ukony!E368)</f>
        <v>2</v>
      </c>
      <c r="F369" s="36">
        <f>IF(ISBLANK(ukony!F368),"",ukony!F368)</f>
        <v>1</v>
      </c>
      <c r="G369" s="35">
        <f>IF(ISBLANK(ukony!G368),"",ukony!G368)</f>
        <v>1</v>
      </c>
      <c r="H369" s="34" t="str">
        <f>IF(ISBLANK(ukony!H368),"",ukony!H368)</f>
        <v>Dovoz vody pro zálivku na vzdálenost do 1000 m</v>
      </c>
      <c r="I369" s="37">
        <f>IF(ISBLANK(ukony!I368),"",ukony!I368)</f>
        <v>333</v>
      </c>
      <c r="J369" s="38">
        <f>IF(ISBLANK(ukony!J368),"",ukony!J368)</f>
        <v>666</v>
      </c>
    </row>
    <row r="370" spans="1:10" x14ac:dyDescent="0.25">
      <c r="A370" s="33">
        <f>IF(ISBLANK(ukony!A369),"",ukony!A369)</f>
        <v>131</v>
      </c>
      <c r="B370" s="34" t="str">
        <f>IF(ISBLANK(ukony!B369),"",ukony!B369)</f>
        <v>Solitérní stromy - listnaté - aklimatizované</v>
      </c>
      <c r="C370" s="35">
        <f>IF(ISBLANK(ukony!C369),"",ukony!C369)</f>
        <v>2</v>
      </c>
      <c r="D370" s="35">
        <f>IF(ISBLANK(ukony!D369),"",ukony!D369)</f>
        <v>3</v>
      </c>
      <c r="E370" s="35">
        <f>IF(ISBLANK(ukony!E369),"",ukony!E369)</f>
        <v>0.33</v>
      </c>
      <c r="F370" s="36">
        <f>IF(ISBLANK(ukony!F369),"",ukony!F369)</f>
        <v>1</v>
      </c>
      <c r="G370" s="35">
        <f>IF(ISBLANK(ukony!G369),"",ukony!G369)</f>
        <v>1</v>
      </c>
      <c r="H370" s="34" t="str">
        <f>IF(ISBLANK(ukony!H369),"",ukony!H369)</f>
        <v>Řez stromů výchovný výšky přes 4 do 6 m</v>
      </c>
      <c r="I370" s="37">
        <f>IF(ISBLANK(ukony!I369),"",ukony!I369)</f>
        <v>433</v>
      </c>
      <c r="J370" s="38">
        <f>IF(ISBLANK(ukony!J369),"",ukony!J369)</f>
        <v>142.89000000000001</v>
      </c>
    </row>
    <row r="371" spans="1:10" x14ac:dyDescent="0.25">
      <c r="A371" s="33">
        <f>IF(ISBLANK(ukony!A370),"",ukony!A370)</f>
        <v>131</v>
      </c>
      <c r="B371" s="34" t="str">
        <f>IF(ISBLANK(ukony!B370),"",ukony!B370)</f>
        <v>Solitérní stromy - listnaté - aklimatizované</v>
      </c>
      <c r="C371" s="35">
        <f>IF(ISBLANK(ukony!C370),"",ukony!C370)</f>
        <v>3</v>
      </c>
      <c r="D371" s="35">
        <f>IF(ISBLANK(ukony!D370),"",ukony!D370)</f>
        <v>3</v>
      </c>
      <c r="E371" s="35">
        <f>IF(ISBLANK(ukony!E370),"",ukony!E370)</f>
        <v>1</v>
      </c>
      <c r="F371" s="36">
        <f>IF(ISBLANK(ukony!F370),"",ukony!F370)</f>
        <v>1</v>
      </c>
      <c r="G371" s="35">
        <f>IF(ISBLANK(ukony!G370),"",ukony!G370)</f>
        <v>1</v>
      </c>
      <c r="H371" s="34" t="str">
        <f>IF(ISBLANK(ukony!H370),"",ukony!H370)</f>
        <v>Vypletí dřevin solitérních ve svahu do 1:1</v>
      </c>
      <c r="I371" s="37">
        <f>IF(ISBLANK(ukony!I370),"",ukony!I370)</f>
        <v>81.8</v>
      </c>
      <c r="J371" s="38">
        <f>IF(ISBLANK(ukony!J370),"",ukony!J370)</f>
        <v>81.8</v>
      </c>
    </row>
    <row r="372" spans="1:10" x14ac:dyDescent="0.25">
      <c r="A372" s="33">
        <f>IF(ISBLANK(ukony!A371),"",ukony!A371)</f>
        <v>131</v>
      </c>
      <c r="B372" s="34" t="str">
        <f>IF(ISBLANK(ukony!B371),"",ukony!B371)</f>
        <v>Solitérní stromy - listnaté - aklimatizované</v>
      </c>
      <c r="C372" s="35">
        <f>IF(ISBLANK(ukony!C371),"",ukony!C371)</f>
        <v>3</v>
      </c>
      <c r="D372" s="35">
        <f>IF(ISBLANK(ukony!D371),"",ukony!D371)</f>
        <v>3</v>
      </c>
      <c r="E372" s="35">
        <f>IF(ISBLANK(ukony!E371),"",ukony!E371)</f>
        <v>2</v>
      </c>
      <c r="F372" s="36">
        <f>IF(ISBLANK(ukony!F371),"",ukony!F371)</f>
        <v>1</v>
      </c>
      <c r="G372" s="35">
        <f>IF(ISBLANK(ukony!G371),"",ukony!G371)</f>
        <v>1</v>
      </c>
      <c r="H372" s="34" t="str">
        <f>IF(ISBLANK(ukony!H371),"",ukony!H371)</f>
        <v>Zalití rostlin vodou jednotlivě</v>
      </c>
      <c r="I372" s="37">
        <f>IF(ISBLANK(ukony!I371),"",ukony!I371)</f>
        <v>121</v>
      </c>
      <c r="J372" s="38">
        <f>IF(ISBLANK(ukony!J371),"",ukony!J371)</f>
        <v>242</v>
      </c>
    </row>
    <row r="373" spans="1:10" x14ac:dyDescent="0.25">
      <c r="A373" s="33">
        <f>IF(ISBLANK(ukony!A372),"",ukony!A372)</f>
        <v>131</v>
      </c>
      <c r="B373" s="34" t="str">
        <f>IF(ISBLANK(ukony!B372),"",ukony!B372)</f>
        <v>Solitérní stromy - listnaté - aklimatizované</v>
      </c>
      <c r="C373" s="35">
        <f>IF(ISBLANK(ukony!C372),"",ukony!C372)</f>
        <v>3</v>
      </c>
      <c r="D373" s="35">
        <f>IF(ISBLANK(ukony!D372),"",ukony!D372)</f>
        <v>3</v>
      </c>
      <c r="E373" s="35">
        <f>IF(ISBLANK(ukony!E372),"",ukony!E372)</f>
        <v>2</v>
      </c>
      <c r="F373" s="36">
        <f>IF(ISBLANK(ukony!F372),"",ukony!F372)</f>
        <v>1</v>
      </c>
      <c r="G373" s="35">
        <f>IF(ISBLANK(ukony!G372),"",ukony!G372)</f>
        <v>1</v>
      </c>
      <c r="H373" s="34" t="str">
        <f>IF(ISBLANK(ukony!H372),"",ukony!H372)</f>
        <v>Dovoz vody pro zálivku na vzdálenost do 1000 m</v>
      </c>
      <c r="I373" s="37">
        <f>IF(ISBLANK(ukony!I372),"",ukony!I372)</f>
        <v>333</v>
      </c>
      <c r="J373" s="38">
        <f>IF(ISBLANK(ukony!J372),"",ukony!J372)</f>
        <v>666</v>
      </c>
    </row>
    <row r="374" spans="1:10" x14ac:dyDescent="0.25">
      <c r="A374" s="33">
        <f>IF(ISBLANK(ukony!A373),"",ukony!A373)</f>
        <v>131</v>
      </c>
      <c r="B374" s="34" t="str">
        <f>IF(ISBLANK(ukony!B373),"",ukony!B373)</f>
        <v>Solitérní stromy - listnaté - aklimatizované</v>
      </c>
      <c r="C374" s="35">
        <f>IF(ISBLANK(ukony!C373),"",ukony!C373)</f>
        <v>3</v>
      </c>
      <c r="D374" s="35">
        <f>IF(ISBLANK(ukony!D373),"",ukony!D373)</f>
        <v>3</v>
      </c>
      <c r="E374" s="35">
        <f>IF(ISBLANK(ukony!E373),"",ukony!E373)</f>
        <v>0.33</v>
      </c>
      <c r="F374" s="36">
        <f>IF(ISBLANK(ukony!F373),"",ukony!F373)</f>
        <v>1</v>
      </c>
      <c r="G374" s="35">
        <f>IF(ISBLANK(ukony!G373),"",ukony!G373)</f>
        <v>1</v>
      </c>
      <c r="H374" s="34" t="str">
        <f>IF(ISBLANK(ukony!H373),"",ukony!H373)</f>
        <v>Řez stromů výchovný výšky přes 4 do 6 m</v>
      </c>
      <c r="I374" s="37">
        <f>IF(ISBLANK(ukony!I373),"",ukony!I373)</f>
        <v>433</v>
      </c>
      <c r="J374" s="38">
        <f>IF(ISBLANK(ukony!J373),"",ukony!J373)</f>
        <v>142.89000000000001</v>
      </c>
    </row>
    <row r="375" spans="1:10" s="74" customFormat="1" x14ac:dyDescent="0.25">
      <c r="A375" s="33">
        <f>IF(ISBLANK(ukony!A374),"",ukony!A374)</f>
        <v>131</v>
      </c>
      <c r="B375" s="34" t="str">
        <f>IF(ISBLANK(ukony!B374),"",ukony!B374)</f>
        <v>Solitérní stromy - listnaté - dospívající</v>
      </c>
      <c r="C375" s="35">
        <f>IF(ISBLANK(ukony!C374),"",ukony!C374)</f>
        <v>1</v>
      </c>
      <c r="D375" s="35">
        <f>IF(ISBLANK(ukony!D374),"",ukony!D374)</f>
        <v>1</v>
      </c>
      <c r="E375" s="35">
        <f>IF(ISBLANK(ukony!E374),"",ukony!E374)</f>
        <v>0.33</v>
      </c>
      <c r="F375" s="36">
        <f>IF(ISBLANK(ukony!F374),"",ukony!F374)</f>
        <v>18</v>
      </c>
      <c r="G375" s="35">
        <f>IF(ISBLANK(ukony!G374),"",ukony!G374)</f>
        <v>0.1</v>
      </c>
      <c r="H375" s="34" t="str">
        <f>IF(ISBLANK(ukony!H374),"",ukony!H374)</f>
        <v>Řezy udržovací</v>
      </c>
      <c r="I375" s="37">
        <f>IF(ISBLANK(ukony!I374),"",ukony!I374)</f>
        <v>1890</v>
      </c>
      <c r="J375" s="38">
        <f>IF(ISBLANK(ukony!J374),"",ukony!J374)</f>
        <v>1122.6600000000001</v>
      </c>
    </row>
    <row r="376" spans="1:10" s="74" customFormat="1" x14ac:dyDescent="0.25">
      <c r="A376" s="33">
        <f>IF(ISBLANK(ukony!A375),"",ukony!A375)</f>
        <v>131</v>
      </c>
      <c r="B376" s="34" t="str">
        <f>IF(ISBLANK(ukony!B375),"",ukony!B375)</f>
        <v>Solitérní stromy - listnaté - dospívající</v>
      </c>
      <c r="C376" s="35">
        <f>IF(ISBLANK(ukony!C375),"",ukony!C375)</f>
        <v>1</v>
      </c>
      <c r="D376" s="35">
        <f>IF(ISBLANK(ukony!D375),"",ukony!D375)</f>
        <v>2</v>
      </c>
      <c r="E376" s="35">
        <f>IF(ISBLANK(ukony!E375),"",ukony!E375)</f>
        <v>0.33</v>
      </c>
      <c r="F376" s="36">
        <f>IF(ISBLANK(ukony!F375),"",ukony!F375)</f>
        <v>9</v>
      </c>
      <c r="G376" s="35">
        <f>IF(ISBLANK(ukony!G375),"",ukony!G375)</f>
        <v>0.1</v>
      </c>
      <c r="H376" s="34" t="str">
        <f>IF(ISBLANK(ukony!H375),"",ukony!H375)</f>
        <v>Řezy udržovací</v>
      </c>
      <c r="I376" s="37">
        <f>IF(ISBLANK(ukony!I375),"",ukony!I375)</f>
        <v>1890</v>
      </c>
      <c r="J376" s="38">
        <f>IF(ISBLANK(ukony!J375),"",ukony!J375)</f>
        <v>561.33000000000004</v>
      </c>
    </row>
    <row r="377" spans="1:10" s="74" customFormat="1" x14ac:dyDescent="0.25">
      <c r="A377" s="33">
        <f>IF(ISBLANK(ukony!A376),"",ukony!A376)</f>
        <v>131</v>
      </c>
      <c r="B377" s="34" t="str">
        <f>IF(ISBLANK(ukony!B376),"",ukony!B376)</f>
        <v>Solitérní stromy - listnaté - dospívající</v>
      </c>
      <c r="C377" s="35">
        <f>IF(ISBLANK(ukony!C376),"",ukony!C376)</f>
        <v>2</v>
      </c>
      <c r="D377" s="35">
        <f>IF(ISBLANK(ukony!D376),"",ukony!D376)</f>
        <v>1</v>
      </c>
      <c r="E377" s="35">
        <f>IF(ISBLANK(ukony!E376),"",ukony!E376)</f>
        <v>0.33</v>
      </c>
      <c r="F377" s="36">
        <f>IF(ISBLANK(ukony!F376),"",ukony!F376)</f>
        <v>30</v>
      </c>
      <c r="G377" s="35">
        <f>IF(ISBLANK(ukony!G376),"",ukony!G376)</f>
        <v>0.1</v>
      </c>
      <c r="H377" s="34" t="str">
        <f>IF(ISBLANK(ukony!H376),"",ukony!H376)</f>
        <v>Řezy udržovací</v>
      </c>
      <c r="I377" s="37">
        <f>IF(ISBLANK(ukony!I376),"",ukony!I376)</f>
        <v>1890</v>
      </c>
      <c r="J377" s="38">
        <f>IF(ISBLANK(ukony!J376),"",ukony!J376)</f>
        <v>1871.1000000000001</v>
      </c>
    </row>
    <row r="378" spans="1:10" x14ac:dyDescent="0.25">
      <c r="A378" s="33">
        <f>IF(ISBLANK(ukony!A377),"",ukony!A377)</f>
        <v>131</v>
      </c>
      <c r="B378" s="34" t="str">
        <f>IF(ISBLANK(ukony!B377),"",ukony!B377)</f>
        <v>Solitérní stromy - listnaté - dospívající</v>
      </c>
      <c r="C378" s="35">
        <f>IF(ISBLANK(ukony!C377),"",ukony!C377)</f>
        <v>2</v>
      </c>
      <c r="D378" s="35">
        <f>IF(ISBLANK(ukony!D377),"",ukony!D377)</f>
        <v>3</v>
      </c>
      <c r="E378" s="35">
        <f>IF(ISBLANK(ukony!E377),"",ukony!E377)</f>
        <v>0.33</v>
      </c>
      <c r="F378" s="36">
        <f>IF(ISBLANK(ukony!F377),"",ukony!F377)</f>
        <v>3</v>
      </c>
      <c r="G378" s="35">
        <f>IF(ISBLANK(ukony!G377),"",ukony!G377)</f>
        <v>0.1</v>
      </c>
      <c r="H378" s="34" t="str">
        <f>IF(ISBLANK(ukony!H377),"",ukony!H377)</f>
        <v>Řezy udržovací</v>
      </c>
      <c r="I378" s="37">
        <f>IF(ISBLANK(ukony!I377),"",ukony!I377)</f>
        <v>1890</v>
      </c>
      <c r="J378" s="38">
        <f>IF(ISBLANK(ukony!J377),"",ukony!J377)</f>
        <v>187.11000000000004</v>
      </c>
    </row>
    <row r="379" spans="1:10" x14ac:dyDescent="0.25">
      <c r="A379" s="33">
        <f>IF(ISBLANK(ukony!A378),"",ukony!A378)</f>
        <v>131</v>
      </c>
      <c r="B379" s="34" t="str">
        <f>IF(ISBLANK(ukony!B378),"",ukony!B378)</f>
        <v>Solitérní stromy - listnaté - dospívající</v>
      </c>
      <c r="C379" s="35">
        <f>IF(ISBLANK(ukony!C378),"",ukony!C378)</f>
        <v>3</v>
      </c>
      <c r="D379" s="35">
        <f>IF(ISBLANK(ukony!D378),"",ukony!D378)</f>
        <v>1</v>
      </c>
      <c r="E379" s="35">
        <f>IF(ISBLANK(ukony!E378),"",ukony!E378)</f>
        <v>0.33</v>
      </c>
      <c r="F379" s="36">
        <f>IF(ISBLANK(ukony!F378),"",ukony!F378)</f>
        <v>1</v>
      </c>
      <c r="G379" s="35">
        <f>IF(ISBLANK(ukony!G378),"",ukony!G378)</f>
        <v>0.1</v>
      </c>
      <c r="H379" s="34" t="str">
        <f>IF(ISBLANK(ukony!H378),"",ukony!H378)</f>
        <v>Řezy udržovací</v>
      </c>
      <c r="I379" s="37">
        <f>IF(ISBLANK(ukony!I378),"",ukony!I378)</f>
        <v>1890</v>
      </c>
      <c r="J379" s="38">
        <f>IF(ISBLANK(ukony!J378),"",ukony!J378)</f>
        <v>62.370000000000005</v>
      </c>
    </row>
    <row r="380" spans="1:10" x14ac:dyDescent="0.25">
      <c r="A380" s="33">
        <f>IF(ISBLANK(ukony!A379),"",ukony!A379)</f>
        <v>131</v>
      </c>
      <c r="B380" s="34" t="str">
        <f>IF(ISBLANK(ukony!B379),"",ukony!B379)</f>
        <v>Solitérní stromy - listnaté - dospívající</v>
      </c>
      <c r="C380" s="35">
        <f>IF(ISBLANK(ukony!C379),"",ukony!C379)</f>
        <v>3</v>
      </c>
      <c r="D380" s="35">
        <f>IF(ISBLANK(ukony!D379),"",ukony!D379)</f>
        <v>3</v>
      </c>
      <c r="E380" s="35">
        <f>IF(ISBLANK(ukony!E379),"",ukony!E379)</f>
        <v>0.33</v>
      </c>
      <c r="F380" s="36">
        <f>IF(ISBLANK(ukony!F379),"",ukony!F379)</f>
        <v>4</v>
      </c>
      <c r="G380" s="35">
        <f>IF(ISBLANK(ukony!G379),"",ukony!G379)</f>
        <v>0.1</v>
      </c>
      <c r="H380" s="34" t="str">
        <f>IF(ISBLANK(ukony!H379),"",ukony!H379)</f>
        <v>Řezy udržovací</v>
      </c>
      <c r="I380" s="37">
        <f>IF(ISBLANK(ukony!I379),"",ukony!I379)</f>
        <v>1890</v>
      </c>
      <c r="J380" s="38">
        <f>IF(ISBLANK(ukony!J379),"",ukony!J379)</f>
        <v>249.48000000000002</v>
      </c>
    </row>
    <row r="381" spans="1:10" x14ac:dyDescent="0.25">
      <c r="A381" s="33">
        <f>IF(ISBLANK(ukony!A380),"",ukony!A380)</f>
        <v>131</v>
      </c>
      <c r="B381" s="34" t="str">
        <f>IF(ISBLANK(ukony!B380),"",ukony!B380)</f>
        <v>Solitérní stromy - listnaté - dospělý</v>
      </c>
      <c r="C381" s="35">
        <f>IF(ISBLANK(ukony!C380),"",ukony!C380)</f>
        <v>1</v>
      </c>
      <c r="D381" s="35">
        <f>IF(ISBLANK(ukony!D380),"",ukony!D380)</f>
        <v>1</v>
      </c>
      <c r="E381" s="35">
        <f>IF(ISBLANK(ukony!E380),"",ukony!E380)</f>
        <v>0.33</v>
      </c>
      <c r="F381" s="36">
        <f>IF(ISBLANK(ukony!F380),"",ukony!F380)</f>
        <v>48</v>
      </c>
      <c r="G381" s="35">
        <f>IF(ISBLANK(ukony!G380),"",ukony!G380)</f>
        <v>0.5</v>
      </c>
      <c r="H381" s="34" t="str">
        <f>IF(ISBLANK(ukony!H380),"",ukony!H380)</f>
        <v>Řezy udržovací</v>
      </c>
      <c r="I381" s="37">
        <f>IF(ISBLANK(ukony!I380),"",ukony!I380)</f>
        <v>3480</v>
      </c>
      <c r="J381" s="38">
        <f>IF(ISBLANK(ukony!J380),"",ukony!J380)</f>
        <v>27561.600000000002</v>
      </c>
    </row>
    <row r="382" spans="1:10" x14ac:dyDescent="0.25">
      <c r="A382" s="33">
        <f>IF(ISBLANK(ukony!A381),"",ukony!A381)</f>
        <v>131</v>
      </c>
      <c r="B382" s="34" t="str">
        <f>IF(ISBLANK(ukony!B381),"",ukony!B381)</f>
        <v>Solitérní stromy - listnaté - dospělý</v>
      </c>
      <c r="C382" s="35">
        <f>IF(ISBLANK(ukony!C381),"",ukony!C381)</f>
        <v>1</v>
      </c>
      <c r="D382" s="35">
        <f>IF(ISBLANK(ukony!D381),"",ukony!D381)</f>
        <v>2</v>
      </c>
      <c r="E382" s="35">
        <f>IF(ISBLANK(ukony!E381),"",ukony!E381)</f>
        <v>0.33</v>
      </c>
      <c r="F382" s="36">
        <f>IF(ISBLANK(ukony!F381),"",ukony!F381)</f>
        <v>15</v>
      </c>
      <c r="G382" s="35">
        <f>IF(ISBLANK(ukony!G381),"",ukony!G381)</f>
        <v>0.5</v>
      </c>
      <c r="H382" s="34" t="str">
        <f>IF(ISBLANK(ukony!H381),"",ukony!H381)</f>
        <v>Řezy udržovací</v>
      </c>
      <c r="I382" s="37">
        <f>IF(ISBLANK(ukony!I381),"",ukony!I381)</f>
        <v>3480</v>
      </c>
      <c r="J382" s="38">
        <f>IF(ISBLANK(ukony!J381),"",ukony!J381)</f>
        <v>8613</v>
      </c>
    </row>
    <row r="383" spans="1:10" x14ac:dyDescent="0.25">
      <c r="A383" s="33">
        <f>IF(ISBLANK(ukony!A382),"",ukony!A382)</f>
        <v>131</v>
      </c>
      <c r="B383" s="34" t="str">
        <f>IF(ISBLANK(ukony!B382),"",ukony!B382)</f>
        <v>Solitérní stromy - listnaté - dospělý</v>
      </c>
      <c r="C383" s="35">
        <f>IF(ISBLANK(ukony!C382),"",ukony!C382)</f>
        <v>1</v>
      </c>
      <c r="D383" s="35">
        <f>IF(ISBLANK(ukony!D382),"",ukony!D382)</f>
        <v>3</v>
      </c>
      <c r="E383" s="35">
        <f>IF(ISBLANK(ukony!E382),"",ukony!E382)</f>
        <v>0.33</v>
      </c>
      <c r="F383" s="36">
        <f>IF(ISBLANK(ukony!F382),"",ukony!F382)</f>
        <v>36</v>
      </c>
      <c r="G383" s="35">
        <f>IF(ISBLANK(ukony!G382),"",ukony!G382)</f>
        <v>0.5</v>
      </c>
      <c r="H383" s="34" t="str">
        <f>IF(ISBLANK(ukony!H382),"",ukony!H382)</f>
        <v>Řezy udržovací</v>
      </c>
      <c r="I383" s="37">
        <f>IF(ISBLANK(ukony!I382),"",ukony!I382)</f>
        <v>3480</v>
      </c>
      <c r="J383" s="38">
        <f>IF(ISBLANK(ukony!J382),"",ukony!J382)</f>
        <v>20671.2</v>
      </c>
    </row>
    <row r="384" spans="1:10" x14ac:dyDescent="0.25">
      <c r="A384" s="33">
        <f>IF(ISBLANK(ukony!A383),"",ukony!A383)</f>
        <v>131</v>
      </c>
      <c r="B384" s="34" t="str">
        <f>IF(ISBLANK(ukony!B383),"",ukony!B383)</f>
        <v>Solitérní stromy - listnaté - dospělý</v>
      </c>
      <c r="C384" s="35">
        <f>IF(ISBLANK(ukony!C383),"",ukony!C383)</f>
        <v>2</v>
      </c>
      <c r="D384" s="35">
        <f>IF(ISBLANK(ukony!D383),"",ukony!D383)</f>
        <v>1</v>
      </c>
      <c r="E384" s="35">
        <f>IF(ISBLANK(ukony!E383),"",ukony!E383)</f>
        <v>0.33</v>
      </c>
      <c r="F384" s="36">
        <f>IF(ISBLANK(ukony!F383),"",ukony!F383)</f>
        <v>86</v>
      </c>
      <c r="G384" s="35">
        <f>IF(ISBLANK(ukony!G383),"",ukony!G383)</f>
        <v>0.5</v>
      </c>
      <c r="H384" s="34" t="str">
        <f>IF(ISBLANK(ukony!H383),"",ukony!H383)</f>
        <v>Řezy udržovací</v>
      </c>
      <c r="I384" s="37">
        <f>IF(ISBLANK(ukony!I383),"",ukony!I383)</f>
        <v>3480</v>
      </c>
      <c r="J384" s="38">
        <f>IF(ISBLANK(ukony!J383),"",ukony!J383)</f>
        <v>49381.200000000004</v>
      </c>
    </row>
    <row r="385" spans="1:10" x14ac:dyDescent="0.25">
      <c r="A385" s="33">
        <f>IF(ISBLANK(ukony!A384),"",ukony!A384)</f>
        <v>131</v>
      </c>
      <c r="B385" s="34" t="str">
        <f>IF(ISBLANK(ukony!B384),"",ukony!B384)</f>
        <v>Solitérní stromy - listnaté - dospělý</v>
      </c>
      <c r="C385" s="35">
        <f>IF(ISBLANK(ukony!C384),"",ukony!C384)</f>
        <v>2</v>
      </c>
      <c r="D385" s="35">
        <f>IF(ISBLANK(ukony!D384),"",ukony!D384)</f>
        <v>2</v>
      </c>
      <c r="E385" s="35">
        <f>IF(ISBLANK(ukony!E384),"",ukony!E384)</f>
        <v>0.33</v>
      </c>
      <c r="F385" s="36">
        <f>IF(ISBLANK(ukony!F384),"",ukony!F384)</f>
        <v>10</v>
      </c>
      <c r="G385" s="35">
        <f>IF(ISBLANK(ukony!G384),"",ukony!G384)</f>
        <v>0.5</v>
      </c>
      <c r="H385" s="34" t="str">
        <f>IF(ISBLANK(ukony!H384),"",ukony!H384)</f>
        <v>Řezy udržovací</v>
      </c>
      <c r="I385" s="37">
        <f>IF(ISBLANK(ukony!I384),"",ukony!I384)</f>
        <v>3480</v>
      </c>
      <c r="J385" s="38">
        <f>IF(ISBLANK(ukony!J384),"",ukony!J384)</f>
        <v>5742</v>
      </c>
    </row>
    <row r="386" spans="1:10" x14ac:dyDescent="0.25">
      <c r="A386" s="33">
        <f>IF(ISBLANK(ukony!A385),"",ukony!A385)</f>
        <v>131</v>
      </c>
      <c r="B386" s="34" t="str">
        <f>IF(ISBLANK(ukony!B385),"",ukony!B385)</f>
        <v>Solitérní stromy - listnaté - dospělý</v>
      </c>
      <c r="C386" s="35">
        <f>IF(ISBLANK(ukony!C385),"",ukony!C385)</f>
        <v>2</v>
      </c>
      <c r="D386" s="35">
        <f>IF(ISBLANK(ukony!D385),"",ukony!D385)</f>
        <v>3</v>
      </c>
      <c r="E386" s="35">
        <f>IF(ISBLANK(ukony!E385),"",ukony!E385)</f>
        <v>0.33</v>
      </c>
      <c r="F386" s="36">
        <f>IF(ISBLANK(ukony!F385),"",ukony!F385)</f>
        <v>15</v>
      </c>
      <c r="G386" s="35">
        <f>IF(ISBLANK(ukony!G385),"",ukony!G385)</f>
        <v>0.5</v>
      </c>
      <c r="H386" s="34" t="str">
        <f>IF(ISBLANK(ukony!H385),"",ukony!H385)</f>
        <v>Řezy udržovací</v>
      </c>
      <c r="I386" s="37">
        <f>IF(ISBLANK(ukony!I385),"",ukony!I385)</f>
        <v>3480</v>
      </c>
      <c r="J386" s="38">
        <f>IF(ISBLANK(ukony!J385),"",ukony!J385)</f>
        <v>8613</v>
      </c>
    </row>
    <row r="387" spans="1:10" x14ac:dyDescent="0.25">
      <c r="A387" s="33">
        <f>IF(ISBLANK(ukony!A386),"",ukony!A386)</f>
        <v>131</v>
      </c>
      <c r="B387" s="34" t="str">
        <f>IF(ISBLANK(ukony!B386),"",ukony!B386)</f>
        <v>Solitérní stromy - listnaté - dospělý</v>
      </c>
      <c r="C387" s="35">
        <f>IF(ISBLANK(ukony!C386),"",ukony!C386)</f>
        <v>3</v>
      </c>
      <c r="D387" s="35">
        <f>IF(ISBLANK(ukony!D386),"",ukony!D386)</f>
        <v>1</v>
      </c>
      <c r="E387" s="35">
        <f>IF(ISBLANK(ukony!E386),"",ukony!E386)</f>
        <v>0.33</v>
      </c>
      <c r="F387" s="36">
        <f>IF(ISBLANK(ukony!F386),"",ukony!F386)</f>
        <v>25</v>
      </c>
      <c r="G387" s="35">
        <f>IF(ISBLANK(ukony!G386),"",ukony!G386)</f>
        <v>0.5</v>
      </c>
      <c r="H387" s="34" t="str">
        <f>IF(ISBLANK(ukony!H386),"",ukony!H386)</f>
        <v>Řezy udržovací</v>
      </c>
      <c r="I387" s="37">
        <f>IF(ISBLANK(ukony!I386),"",ukony!I386)</f>
        <v>3480</v>
      </c>
      <c r="J387" s="38">
        <f>IF(ISBLANK(ukony!J386),"",ukony!J386)</f>
        <v>14355</v>
      </c>
    </row>
    <row r="388" spans="1:10" x14ac:dyDescent="0.25">
      <c r="A388" s="33">
        <f>IF(ISBLANK(ukony!A387),"",ukony!A387)</f>
        <v>131</v>
      </c>
      <c r="B388" s="34" t="str">
        <f>IF(ISBLANK(ukony!B387),"",ukony!B387)</f>
        <v>Solitérní stromy - listnaté - dospělý</v>
      </c>
      <c r="C388" s="35">
        <f>IF(ISBLANK(ukony!C387),"",ukony!C387)</f>
        <v>3</v>
      </c>
      <c r="D388" s="35">
        <f>IF(ISBLANK(ukony!D387),"",ukony!D387)</f>
        <v>2</v>
      </c>
      <c r="E388" s="35">
        <f>IF(ISBLANK(ukony!E387),"",ukony!E387)</f>
        <v>0.33</v>
      </c>
      <c r="F388" s="36">
        <f>IF(ISBLANK(ukony!F387),"",ukony!F387)</f>
        <v>2</v>
      </c>
      <c r="G388" s="35">
        <f>IF(ISBLANK(ukony!G387),"",ukony!G387)</f>
        <v>0.5</v>
      </c>
      <c r="H388" s="34" t="str">
        <f>IF(ISBLANK(ukony!H387),"",ukony!H387)</f>
        <v>Řezy udržovací</v>
      </c>
      <c r="I388" s="37">
        <f>IF(ISBLANK(ukony!I387),"",ukony!I387)</f>
        <v>3480</v>
      </c>
      <c r="J388" s="38">
        <f>IF(ISBLANK(ukony!J387),"",ukony!J387)</f>
        <v>1148.4000000000001</v>
      </c>
    </row>
    <row r="389" spans="1:10" x14ac:dyDescent="0.25">
      <c r="A389" s="33">
        <f>IF(ISBLANK(ukony!A388),"",ukony!A388)</f>
        <v>131</v>
      </c>
      <c r="B389" s="34" t="str">
        <f>IF(ISBLANK(ukony!B388),"",ukony!B388)</f>
        <v>Solitérní stromy - listnaté - dospělý</v>
      </c>
      <c r="C389" s="35">
        <f>IF(ISBLANK(ukony!C388),"",ukony!C388)</f>
        <v>3</v>
      </c>
      <c r="D389" s="35">
        <f>IF(ISBLANK(ukony!D388),"",ukony!D388)</f>
        <v>3</v>
      </c>
      <c r="E389" s="35">
        <f>IF(ISBLANK(ukony!E388),"",ukony!E388)</f>
        <v>0.33</v>
      </c>
      <c r="F389" s="36">
        <f>IF(ISBLANK(ukony!F388),"",ukony!F388)</f>
        <v>1</v>
      </c>
      <c r="G389" s="35">
        <f>IF(ISBLANK(ukony!G388),"",ukony!G388)</f>
        <v>0.5</v>
      </c>
      <c r="H389" s="34" t="str">
        <f>IF(ISBLANK(ukony!H388),"",ukony!H388)</f>
        <v>Řezy udržovací</v>
      </c>
      <c r="I389" s="37">
        <f>IF(ISBLANK(ukony!I388),"",ukony!I388)</f>
        <v>3480</v>
      </c>
      <c r="J389" s="38">
        <f>IF(ISBLANK(ukony!J388),"",ukony!J388)</f>
        <v>574.20000000000005</v>
      </c>
    </row>
    <row r="390" spans="1:10" x14ac:dyDescent="0.25">
      <c r="A390" s="33">
        <f>IF(ISBLANK(ukony!A389),"",ukony!A389)</f>
        <v>131</v>
      </c>
      <c r="B390" s="34" t="str">
        <f>IF(ISBLANK(ukony!B389),"",ukony!B389)</f>
        <v>Solitérní stromy - listnaté - senescentní</v>
      </c>
      <c r="C390" s="35">
        <f>IF(ISBLANK(ukony!C389),"",ukony!C389)</f>
        <v>2</v>
      </c>
      <c r="D390" s="35">
        <f>IF(ISBLANK(ukony!D389),"",ukony!D389)</f>
        <v>1</v>
      </c>
      <c r="E390" s="35">
        <f>IF(ISBLANK(ukony!E389),"",ukony!E389)</f>
        <v>0.33</v>
      </c>
      <c r="F390" s="36">
        <f>IF(ISBLANK(ukony!F389),"",ukony!F389)</f>
        <v>1</v>
      </c>
      <c r="G390" s="35">
        <f>IF(ISBLANK(ukony!G389),"",ukony!G389)</f>
        <v>0.2</v>
      </c>
      <c r="H390" s="34" t="str">
        <f>IF(ISBLANK(ukony!H389),"",ukony!H389)</f>
        <v>Řezy udržovací</v>
      </c>
      <c r="I390" s="37">
        <f>IF(ISBLANK(ukony!I389),"",ukony!I389)</f>
        <v>5270</v>
      </c>
      <c r="J390" s="38">
        <f>IF(ISBLANK(ukony!J389),"",ukony!J389)</f>
        <v>347.82</v>
      </c>
    </row>
    <row r="391" spans="1:10" x14ac:dyDescent="0.25">
      <c r="A391" s="33">
        <f>IF(ISBLANK(ukony!A390),"",ukony!A390)</f>
        <v>131</v>
      </c>
      <c r="B391" s="34" t="str">
        <f>IF(ISBLANK(ukony!B390),"",ukony!B390)</f>
        <v>Solitérní stromy - listnaté - senescentní</v>
      </c>
      <c r="C391" s="35">
        <f>IF(ISBLANK(ukony!C390),"",ukony!C390)</f>
        <v>2</v>
      </c>
      <c r="D391" s="35">
        <f>IF(ISBLANK(ukony!D390),"",ukony!D390)</f>
        <v>1</v>
      </c>
      <c r="E391" s="35">
        <f>IF(ISBLANK(ukony!E390),"",ukony!E390)</f>
        <v>0.33</v>
      </c>
      <c r="F391" s="36">
        <f>IF(ISBLANK(ukony!F390),"",ukony!F390)</f>
        <v>1</v>
      </c>
      <c r="G391" s="35">
        <f>IF(ISBLANK(ukony!G390),"",ukony!G390)</f>
        <v>0.2</v>
      </c>
      <c r="H391" s="34" t="str">
        <f>IF(ISBLANK(ukony!H390),"",ukony!H390)</f>
        <v>Řezy stabilizační</v>
      </c>
      <c r="I391" s="37">
        <f>IF(ISBLANK(ukony!I390),"",ukony!I390)</f>
        <v>4270</v>
      </c>
      <c r="J391" s="38">
        <f>IF(ISBLANK(ukony!J390),"",ukony!J390)</f>
        <v>281.82</v>
      </c>
    </row>
    <row r="392" spans="1:10" x14ac:dyDescent="0.25">
      <c r="A392" s="33">
        <f>IF(ISBLANK(ukony!A391),"",ukony!A391)</f>
        <v>131</v>
      </c>
      <c r="B392" s="34" t="str">
        <f>IF(ISBLANK(ukony!B391),"",ukony!B391)</f>
        <v>Solitérní stromy - listnaté - senescentní</v>
      </c>
      <c r="C392" s="35">
        <f>IF(ISBLANK(ukony!C391),"",ukony!C391)</f>
        <v>2</v>
      </c>
      <c r="D392" s="35">
        <f>IF(ISBLANK(ukony!D391),"",ukony!D391)</f>
        <v>1</v>
      </c>
      <c r="E392" s="35">
        <f>IF(ISBLANK(ukony!E391),"",ukony!E391)</f>
        <v>1</v>
      </c>
      <c r="F392" s="36">
        <f>IF(ISBLANK(ukony!F391),"",ukony!F391)</f>
        <v>1</v>
      </c>
      <c r="G392" s="35">
        <f>IF(ISBLANK(ukony!G391),"",ukony!G391)</f>
        <v>0.05</v>
      </c>
      <c r="H392" s="34" t="str">
        <f>IF(ISBLANK(ukony!H391),"",ukony!H391)</f>
        <v>Kácení</v>
      </c>
      <c r="I392" s="37">
        <f>IF(ISBLANK(ukony!I391),"",ukony!I391)</f>
        <v>19000</v>
      </c>
      <c r="J392" s="38">
        <f>IF(ISBLANK(ukony!J391),"",ukony!J391)</f>
        <v>950</v>
      </c>
    </row>
    <row r="393" spans="1:10" x14ac:dyDescent="0.25">
      <c r="A393" s="33">
        <f>IF(ISBLANK(ukony!A392),"",ukony!A392)</f>
        <v>132</v>
      </c>
      <c r="B393" s="34" t="str">
        <f>IF(ISBLANK(ukony!B392),"",ukony!B392)</f>
        <v>Solitérní stromy - jehličnaté - aklimatizované</v>
      </c>
      <c r="C393" s="35">
        <f>IF(ISBLANK(ukony!C392),"",ukony!C392)</f>
        <v>2</v>
      </c>
      <c r="D393" s="35">
        <f>IF(ISBLANK(ukony!D392),"",ukony!D392)</f>
        <v>2</v>
      </c>
      <c r="E393" s="35">
        <f>IF(ISBLANK(ukony!E392),"",ukony!E392)</f>
        <v>1</v>
      </c>
      <c r="F393" s="36">
        <f>IF(ISBLANK(ukony!F392),"",ukony!F392)</f>
        <v>4</v>
      </c>
      <c r="G393" s="35">
        <f>IF(ISBLANK(ukony!G392),"",ukony!G392)</f>
        <v>1</v>
      </c>
      <c r="H393" s="34" t="str">
        <f>IF(ISBLANK(ukony!H392),"",ukony!H392)</f>
        <v>Vypletí dřevin solitérních ve svahu do 1:2</v>
      </c>
      <c r="I393" s="37">
        <f>IF(ISBLANK(ukony!I392),"",ukony!I392)</f>
        <v>40.9</v>
      </c>
      <c r="J393" s="38">
        <f>IF(ISBLANK(ukony!J392),"",ukony!J392)</f>
        <v>163.6</v>
      </c>
    </row>
    <row r="394" spans="1:10" x14ac:dyDescent="0.25">
      <c r="A394" s="33">
        <f>IF(ISBLANK(ukony!A393),"",ukony!A393)</f>
        <v>132</v>
      </c>
      <c r="B394" s="34" t="str">
        <f>IF(ISBLANK(ukony!B393),"",ukony!B393)</f>
        <v>Solitérní stromy - jehličnaté - aklimatizované</v>
      </c>
      <c r="C394" s="35">
        <f>IF(ISBLANK(ukony!C393),"",ukony!C393)</f>
        <v>2</v>
      </c>
      <c r="D394" s="35">
        <f>IF(ISBLANK(ukony!D393),"",ukony!D393)</f>
        <v>2</v>
      </c>
      <c r="E394" s="35">
        <f>IF(ISBLANK(ukony!E393),"",ukony!E393)</f>
        <v>2</v>
      </c>
      <c r="F394" s="36">
        <f>IF(ISBLANK(ukony!F393),"",ukony!F393)</f>
        <v>4</v>
      </c>
      <c r="G394" s="35">
        <f>IF(ISBLANK(ukony!G393),"",ukony!G393)</f>
        <v>1</v>
      </c>
      <c r="H394" s="34" t="str">
        <f>IF(ISBLANK(ukony!H393),"",ukony!H393)</f>
        <v>Zalití rostlin vodou jednotlivě</v>
      </c>
      <c r="I394" s="37">
        <f>IF(ISBLANK(ukony!I393),"",ukony!I393)</f>
        <v>121</v>
      </c>
      <c r="J394" s="38">
        <f>IF(ISBLANK(ukony!J393),"",ukony!J393)</f>
        <v>968</v>
      </c>
    </row>
    <row r="395" spans="1:10" x14ac:dyDescent="0.25">
      <c r="A395" s="33">
        <f>IF(ISBLANK(ukony!A394),"",ukony!A394)</f>
        <v>132</v>
      </c>
      <c r="B395" s="34" t="str">
        <f>IF(ISBLANK(ukony!B394),"",ukony!B394)</f>
        <v>Solitérní stromy - jehličnaté - aklimatizované</v>
      </c>
      <c r="C395" s="35">
        <f>IF(ISBLANK(ukony!C394),"",ukony!C394)</f>
        <v>2</v>
      </c>
      <c r="D395" s="35">
        <f>IF(ISBLANK(ukony!D394),"",ukony!D394)</f>
        <v>2</v>
      </c>
      <c r="E395" s="35">
        <f>IF(ISBLANK(ukony!E394),"",ukony!E394)</f>
        <v>2</v>
      </c>
      <c r="F395" s="36">
        <f>IF(ISBLANK(ukony!F394),"",ukony!F394)</f>
        <v>4</v>
      </c>
      <c r="G395" s="35">
        <f>IF(ISBLANK(ukony!G394),"",ukony!G394)</f>
        <v>1</v>
      </c>
      <c r="H395" s="34" t="str">
        <f>IF(ISBLANK(ukony!H394),"",ukony!H394)</f>
        <v>Dovoz vody pro zálivku na vzdálenost do 1000 m</v>
      </c>
      <c r="I395" s="37">
        <f>IF(ISBLANK(ukony!I394),"",ukony!I394)</f>
        <v>333</v>
      </c>
      <c r="J395" s="38">
        <f>IF(ISBLANK(ukony!J394),"",ukony!J394)</f>
        <v>2664</v>
      </c>
    </row>
    <row r="396" spans="1:10" x14ac:dyDescent="0.25">
      <c r="A396" s="33">
        <f>IF(ISBLANK(ukony!A395),"",ukony!A395)</f>
        <v>132</v>
      </c>
      <c r="B396" s="34" t="str">
        <f>IF(ISBLANK(ukony!B395),"",ukony!B395)</f>
        <v>Solitérní stromy - jehličnaté - dospívající</v>
      </c>
      <c r="C396" s="35">
        <f>IF(ISBLANK(ukony!C395),"",ukony!C395)</f>
        <v>1</v>
      </c>
      <c r="D396" s="35">
        <f>IF(ISBLANK(ukony!D395),"",ukony!D395)</f>
        <v>1</v>
      </c>
      <c r="E396" s="35">
        <f>IF(ISBLANK(ukony!E395),"",ukony!E395)</f>
        <v>0.33</v>
      </c>
      <c r="F396" s="36">
        <f>IF(ISBLANK(ukony!F395),"",ukony!F395)</f>
        <v>7</v>
      </c>
      <c r="G396" s="35">
        <f>IF(ISBLANK(ukony!G395),"",ukony!G395)</f>
        <v>0.1</v>
      </c>
      <c r="H396" s="34" t="str">
        <f>IF(ISBLANK(ukony!H395),"",ukony!H395)</f>
        <v>Řezy udržovací</v>
      </c>
      <c r="I396" s="37">
        <f>IF(ISBLANK(ukony!I395),"",ukony!I395)</f>
        <v>1890</v>
      </c>
      <c r="J396" s="38">
        <f>IF(ISBLANK(ukony!J395),"",ukony!J395)</f>
        <v>436.59000000000009</v>
      </c>
    </row>
    <row r="397" spans="1:10" x14ac:dyDescent="0.25">
      <c r="A397" s="33">
        <f>IF(ISBLANK(ukony!A396),"",ukony!A396)</f>
        <v>133</v>
      </c>
      <c r="B397" s="34" t="str">
        <f>IF(ISBLANK(ukony!B396),"",ukony!B396)</f>
        <v>Solitérní stromy - jehličnaté - dospívající</v>
      </c>
      <c r="C397" s="35">
        <f>IF(ISBLANK(ukony!C396),"",ukony!C396)</f>
        <v>1</v>
      </c>
      <c r="D397" s="35">
        <f>IF(ISBLANK(ukony!D396),"",ukony!D396)</f>
        <v>3</v>
      </c>
      <c r="E397" s="35">
        <f>IF(ISBLANK(ukony!E396),"",ukony!E396)</f>
        <v>0.33</v>
      </c>
      <c r="F397" s="36">
        <f>IF(ISBLANK(ukony!F396),"",ukony!F396)</f>
        <v>3</v>
      </c>
      <c r="G397" s="35">
        <f>IF(ISBLANK(ukony!G396),"",ukony!G396)</f>
        <v>0.1</v>
      </c>
      <c r="H397" s="34" t="str">
        <f>IF(ISBLANK(ukony!H396),"",ukony!H396)</f>
        <v>Řezy udržovací</v>
      </c>
      <c r="I397" s="37">
        <f>IF(ISBLANK(ukony!I396),"",ukony!I396)</f>
        <v>1890</v>
      </c>
      <c r="J397" s="38">
        <f>IF(ISBLANK(ukony!J396),"",ukony!J396)</f>
        <v>187.11000000000004</v>
      </c>
    </row>
    <row r="398" spans="1:10" x14ac:dyDescent="0.25">
      <c r="A398" s="33">
        <f>IF(ISBLANK(ukony!A397),"",ukony!A397)</f>
        <v>132</v>
      </c>
      <c r="B398" s="34" t="str">
        <f>IF(ISBLANK(ukony!B397),"",ukony!B397)</f>
        <v>Solitérní stromy - jehličnaté - dospívající</v>
      </c>
      <c r="C398" s="35">
        <f>IF(ISBLANK(ukony!C397),"",ukony!C397)</f>
        <v>2</v>
      </c>
      <c r="D398" s="35">
        <f>IF(ISBLANK(ukony!D397),"",ukony!D397)</f>
        <v>1</v>
      </c>
      <c r="E398" s="35">
        <f>IF(ISBLANK(ukony!E397),"",ukony!E397)</f>
        <v>0.33</v>
      </c>
      <c r="F398" s="36">
        <f>IF(ISBLANK(ukony!F397),"",ukony!F397)</f>
        <v>9</v>
      </c>
      <c r="G398" s="35">
        <f>IF(ISBLANK(ukony!G397),"",ukony!G397)</f>
        <v>0.1</v>
      </c>
      <c r="H398" s="34" t="str">
        <f>IF(ISBLANK(ukony!H397),"",ukony!H397)</f>
        <v>Řezy udržovací</v>
      </c>
      <c r="I398" s="37">
        <f>IF(ISBLANK(ukony!I397),"",ukony!I397)</f>
        <v>1890</v>
      </c>
      <c r="J398" s="38">
        <f>IF(ISBLANK(ukony!J397),"",ukony!J397)</f>
        <v>561.33000000000004</v>
      </c>
    </row>
    <row r="399" spans="1:10" x14ac:dyDescent="0.25">
      <c r="A399" s="33">
        <f>IF(ISBLANK(ukony!A398),"",ukony!A398)</f>
        <v>132</v>
      </c>
      <c r="B399" s="34" t="str">
        <f>IF(ISBLANK(ukony!B398),"",ukony!B398)</f>
        <v>Solitérní stromy - jehličnaté - dospělý</v>
      </c>
      <c r="C399" s="35">
        <f>IF(ISBLANK(ukony!C398),"",ukony!C398)</f>
        <v>1</v>
      </c>
      <c r="D399" s="35">
        <f>IF(ISBLANK(ukony!D398),"",ukony!D398)</f>
        <v>1</v>
      </c>
      <c r="E399" s="35">
        <f>IF(ISBLANK(ukony!E398),"",ukony!E398)</f>
        <v>0.33</v>
      </c>
      <c r="F399" s="36">
        <f>IF(ISBLANK(ukony!F398),"",ukony!F398)</f>
        <v>24</v>
      </c>
      <c r="G399" s="35">
        <f>IF(ISBLANK(ukony!G398),"",ukony!G398)</f>
        <v>0.1</v>
      </c>
      <c r="H399" s="34" t="str">
        <f>IF(ISBLANK(ukony!H398),"",ukony!H398)</f>
        <v>Řezy udržovací</v>
      </c>
      <c r="I399" s="37">
        <f>IF(ISBLANK(ukony!I398),"",ukony!I398)</f>
        <v>5270</v>
      </c>
      <c r="J399" s="38">
        <f>IF(ISBLANK(ukony!J398),"",ukony!J398)</f>
        <v>4173.8400000000011</v>
      </c>
    </row>
    <row r="400" spans="1:10" x14ac:dyDescent="0.25">
      <c r="A400" s="33">
        <f>IF(ISBLANK(ukony!A399),"",ukony!A399)</f>
        <v>132</v>
      </c>
      <c r="B400" s="34" t="str">
        <f>IF(ISBLANK(ukony!B399),"",ukony!B399)</f>
        <v>Solitérní stromy - jehličnaté - dospělý</v>
      </c>
      <c r="C400" s="35">
        <f>IF(ISBLANK(ukony!C399),"",ukony!C399)</f>
        <v>1</v>
      </c>
      <c r="D400" s="35">
        <f>IF(ISBLANK(ukony!D399),"",ukony!D399)</f>
        <v>2</v>
      </c>
      <c r="E400" s="35">
        <f>IF(ISBLANK(ukony!E399),"",ukony!E399)</f>
        <v>0.33</v>
      </c>
      <c r="F400" s="36">
        <f>IF(ISBLANK(ukony!F399),"",ukony!F399)</f>
        <v>1</v>
      </c>
      <c r="G400" s="35">
        <f>IF(ISBLANK(ukony!G399),"",ukony!G399)</f>
        <v>0.1</v>
      </c>
      <c r="H400" s="34" t="str">
        <f>IF(ISBLANK(ukony!H399),"",ukony!H399)</f>
        <v>Řezy udržovací</v>
      </c>
      <c r="I400" s="37">
        <f>IF(ISBLANK(ukony!I399),"",ukony!I399)</f>
        <v>5270</v>
      </c>
      <c r="J400" s="38">
        <f>IF(ISBLANK(ukony!J399),"",ukony!J399)</f>
        <v>173.91</v>
      </c>
    </row>
    <row r="401" spans="1:10" x14ac:dyDescent="0.25">
      <c r="A401" s="33">
        <f>IF(ISBLANK(ukony!A400),"",ukony!A400)</f>
        <v>132</v>
      </c>
      <c r="B401" s="34" t="str">
        <f>IF(ISBLANK(ukony!B400),"",ukony!B400)</f>
        <v>Solitérní stromy - jehličnaté - dospělý</v>
      </c>
      <c r="C401" s="35">
        <f>IF(ISBLANK(ukony!C400),"",ukony!C400)</f>
        <v>2</v>
      </c>
      <c r="D401" s="35">
        <f>IF(ISBLANK(ukony!D400),"",ukony!D400)</f>
        <v>1</v>
      </c>
      <c r="E401" s="35">
        <f>IF(ISBLANK(ukony!E400),"",ukony!E400)</f>
        <v>0.33</v>
      </c>
      <c r="F401" s="36">
        <f>IF(ISBLANK(ukony!F400),"",ukony!F400)</f>
        <v>7</v>
      </c>
      <c r="G401" s="35">
        <f>IF(ISBLANK(ukony!G400),"",ukony!G400)</f>
        <v>0.1</v>
      </c>
      <c r="H401" s="34" t="str">
        <f>IF(ISBLANK(ukony!H400),"",ukony!H400)</f>
        <v>Řezy udržovací</v>
      </c>
      <c r="I401" s="37">
        <f>IF(ISBLANK(ukony!I400),"",ukony!I400)</f>
        <v>5270</v>
      </c>
      <c r="J401" s="38">
        <f>IF(ISBLANK(ukony!J400),"",ukony!J400)</f>
        <v>1217.3700000000001</v>
      </c>
    </row>
    <row r="402" spans="1:10" s="74" customFormat="1" x14ac:dyDescent="0.25">
      <c r="A402" s="33">
        <f>IF(ISBLANK(ukony!A401),"",ukony!A401)</f>
        <v>132</v>
      </c>
      <c r="B402" s="34" t="str">
        <f>IF(ISBLANK(ukony!B401),"",ukony!B401)</f>
        <v>Solitérní stromy - jehličnaté - dospělý</v>
      </c>
      <c r="C402" s="35">
        <f>IF(ISBLANK(ukony!C401),"",ukony!C401)</f>
        <v>2</v>
      </c>
      <c r="D402" s="35">
        <f>IF(ISBLANK(ukony!D401),"",ukony!D401)</f>
        <v>2</v>
      </c>
      <c r="E402" s="35">
        <f>IF(ISBLANK(ukony!E401),"",ukony!E401)</f>
        <v>0.33</v>
      </c>
      <c r="F402" s="36">
        <f>IF(ISBLANK(ukony!F401),"",ukony!F401)</f>
        <v>2</v>
      </c>
      <c r="G402" s="35">
        <f>IF(ISBLANK(ukony!G401),"",ukony!G401)</f>
        <v>0.1</v>
      </c>
      <c r="H402" s="34" t="str">
        <f>IF(ISBLANK(ukony!H401),"",ukony!H401)</f>
        <v>Řezy udržovací</v>
      </c>
      <c r="I402" s="37">
        <f>IF(ISBLANK(ukony!I401),"",ukony!I401)</f>
        <v>5270</v>
      </c>
      <c r="J402" s="38">
        <f>IF(ISBLANK(ukony!J401),"",ukony!J401)</f>
        <v>347.82</v>
      </c>
    </row>
    <row r="403" spans="1:10" s="74" customFormat="1" x14ac:dyDescent="0.25">
      <c r="A403" s="33">
        <f>IF(ISBLANK(ukony!A402),"",ukony!A402)</f>
        <v>132</v>
      </c>
      <c r="B403" s="34" t="str">
        <f>IF(ISBLANK(ukony!B402),"",ukony!B402)</f>
        <v>Solitérní stromy - jehličnaté - dospělý</v>
      </c>
      <c r="C403" s="35">
        <f>IF(ISBLANK(ukony!C402),"",ukony!C402)</f>
        <v>3</v>
      </c>
      <c r="D403" s="35">
        <f>IF(ISBLANK(ukony!D402),"",ukony!D402)</f>
        <v>3</v>
      </c>
      <c r="E403" s="35">
        <f>IF(ISBLANK(ukony!E402),"",ukony!E402)</f>
        <v>0.33</v>
      </c>
      <c r="F403" s="36">
        <f>IF(ISBLANK(ukony!F402),"",ukony!F402)</f>
        <v>12</v>
      </c>
      <c r="G403" s="35">
        <f>IF(ISBLANK(ukony!G402),"",ukony!G402)</f>
        <v>0.1</v>
      </c>
      <c r="H403" s="34" t="str">
        <f>IF(ISBLANK(ukony!H402),"",ukony!H402)</f>
        <v>Řezy udržovací</v>
      </c>
      <c r="I403" s="37">
        <f>IF(ISBLANK(ukony!I402),"",ukony!I402)</f>
        <v>5270</v>
      </c>
      <c r="J403" s="38">
        <f>IF(ISBLANK(ukony!J402),"",ukony!J402)</f>
        <v>2086.9200000000005</v>
      </c>
    </row>
    <row r="404" spans="1:10" s="74" customFormat="1" x14ac:dyDescent="0.25">
      <c r="A404" s="33" t="str">
        <f>IF(ISBLANK(ukony!A403),"",ukony!A403)</f>
        <v>144, 145</v>
      </c>
      <c r="B404" s="34" t="str">
        <f>IF(ISBLANK(ukony!B403),"",ukony!B403)</f>
        <v>Živé ploty - volně rostlé</v>
      </c>
      <c r="C404" s="35">
        <f>IF(ISBLANK(ukony!C403),"",ukony!C403)</f>
        <v>1</v>
      </c>
      <c r="D404" s="35">
        <f>IF(ISBLANK(ukony!D403),"",ukony!D403)</f>
        <v>1</v>
      </c>
      <c r="E404" s="35">
        <f>IF(ISBLANK(ukony!E403),"",ukony!E403)</f>
        <v>0.33</v>
      </c>
      <c r="F404" s="36">
        <f>IF(ISBLANK(ukony!F403),"",ukony!F403)</f>
        <v>335</v>
      </c>
      <c r="G404" s="35">
        <f>IF(ISBLANK(ukony!G403),"",ukony!G403)</f>
        <v>1</v>
      </c>
      <c r="H404" s="34" t="str">
        <f>IF(ISBLANK(ukony!H403),"",ukony!H403)</f>
        <v>Hnojení půdy umělým hnojivem na široko v rovině a svahu do 1:5</v>
      </c>
      <c r="I404" s="37">
        <f>IF(ISBLANK(ukony!I403),"",ukony!I403)</f>
        <v>0.1</v>
      </c>
      <c r="J404" s="38">
        <f>IF(ISBLANK(ukony!J403),"",ukony!J403)</f>
        <v>11.055</v>
      </c>
    </row>
    <row r="405" spans="1:10" s="74" customFormat="1" x14ac:dyDescent="0.25">
      <c r="A405" s="33" t="str">
        <f>IF(ISBLANK(ukony!A404),"",ukony!A404)</f>
        <v>144, 145</v>
      </c>
      <c r="B405" s="34" t="str">
        <f>IF(ISBLANK(ukony!B404),"",ukony!B404)</f>
        <v>Živé ploty - volně rostlé</v>
      </c>
      <c r="C405" s="35">
        <f>IF(ISBLANK(ukony!C404),"",ukony!C404)</f>
        <v>1</v>
      </c>
      <c r="D405" s="35">
        <f>IF(ISBLANK(ukony!D404),"",ukony!D404)</f>
        <v>1</v>
      </c>
      <c r="E405" s="35">
        <f>IF(ISBLANK(ukony!E404),"",ukony!E404)</f>
        <v>0.33</v>
      </c>
      <c r="F405" s="36">
        <f>IF(ISBLANK(ukony!F404),"",ukony!F404)</f>
        <v>335</v>
      </c>
      <c r="G405" s="35">
        <f>IF(ISBLANK(ukony!G404),"",ukony!G404)</f>
        <v>1</v>
      </c>
      <c r="H405" s="34" t="str">
        <f>IF(ISBLANK(ukony!H404),"",ukony!H404)</f>
        <v>Hnojivo pro okrasné dřeviny</v>
      </c>
      <c r="I405" s="37">
        <f>IF(ISBLANK(ukony!I404),"",ukony!I404)</f>
        <v>0.4</v>
      </c>
      <c r="J405" s="38">
        <f>IF(ISBLANK(ukony!J404),"",ukony!J404)</f>
        <v>44.22</v>
      </c>
    </row>
    <row r="406" spans="1:10" s="74" customFormat="1" x14ac:dyDescent="0.25">
      <c r="A406" s="33" t="str">
        <f>IF(ISBLANK(ukony!A405),"",ukony!A405)</f>
        <v>144, 145</v>
      </c>
      <c r="B406" s="34" t="str">
        <f>IF(ISBLANK(ukony!B405),"",ukony!B405)</f>
        <v>Živé ploty - volně rostlé</v>
      </c>
      <c r="C406" s="35">
        <f>IF(ISBLANK(ukony!C405),"",ukony!C405)</f>
        <v>1</v>
      </c>
      <c r="D406" s="35">
        <f>IF(ISBLANK(ukony!D405),"",ukony!D405)</f>
        <v>1</v>
      </c>
      <c r="E406" s="35">
        <f>IF(ISBLANK(ukony!E405),"",ukony!E405)</f>
        <v>1</v>
      </c>
      <c r="F406" s="36">
        <f>IF(ISBLANK(ukony!F405),"",ukony!F405)</f>
        <v>335</v>
      </c>
      <c r="G406" s="35">
        <f>IF(ISBLANK(ukony!G405),"",ukony!G405)</f>
        <v>1</v>
      </c>
      <c r="H406" s="34" t="str">
        <f>IF(ISBLANK(ukony!H405),"",ukony!H405)</f>
        <v>Odplevelení souvislých keřových skupin</v>
      </c>
      <c r="I406" s="37">
        <f>IF(ISBLANK(ukony!I405),"",ukony!I405)</f>
        <v>71.5</v>
      </c>
      <c r="J406" s="38">
        <f>IF(ISBLANK(ukony!J405),"",ukony!J405)</f>
        <v>23952.5</v>
      </c>
    </row>
    <row r="407" spans="1:10" s="74" customFormat="1" x14ac:dyDescent="0.25">
      <c r="A407" s="33" t="str">
        <f>IF(ISBLANK(ukony!A406),"",ukony!A406)</f>
        <v>144, 145</v>
      </c>
      <c r="B407" s="34" t="str">
        <f>IF(ISBLANK(ukony!B406),"",ukony!B406)</f>
        <v>Živé ploty - volně rostlé</v>
      </c>
      <c r="C407" s="35">
        <f>IF(ISBLANK(ukony!C406),"",ukony!C406)</f>
        <v>1</v>
      </c>
      <c r="D407" s="35">
        <f>IF(ISBLANK(ukony!D406),"",ukony!D406)</f>
        <v>1</v>
      </c>
      <c r="E407" s="35">
        <f>IF(ISBLANK(ukony!E406),"",ukony!E406)</f>
        <v>0.33</v>
      </c>
      <c r="F407" s="36">
        <f>IF(ISBLANK(ukony!F406),"",ukony!F406)</f>
        <v>335</v>
      </c>
      <c r="G407" s="35">
        <f>IF(ISBLANK(ukony!G406),"",ukony!G406)</f>
        <v>1</v>
      </c>
      <c r="H407" s="34" t="str">
        <f>IF(ISBLANK(ukony!H406),"",ukony!H406)</f>
        <v>Ochrana dřevin chemickým postřikem ručně</v>
      </c>
      <c r="I407" s="37">
        <f>IF(ISBLANK(ukony!I406),"",ukony!I406)</f>
        <v>3.5</v>
      </c>
      <c r="J407" s="38">
        <f>IF(ISBLANK(ukony!J406),"",ukony!J406)</f>
        <v>386.92500000000001</v>
      </c>
    </row>
    <row r="408" spans="1:10" x14ac:dyDescent="0.25">
      <c r="A408" s="33" t="str">
        <f>IF(ISBLANK(ukony!A407),"",ukony!A407)</f>
        <v>144, 145</v>
      </c>
      <c r="B408" s="34" t="str">
        <f>IF(ISBLANK(ukony!B407),"",ukony!B407)</f>
        <v>Živé ploty - volně rostlé</v>
      </c>
      <c r="C408" s="35">
        <f>IF(ISBLANK(ukony!C407),"",ukony!C407)</f>
        <v>1</v>
      </c>
      <c r="D408" s="35">
        <f>IF(ISBLANK(ukony!D407),"",ukony!D407)</f>
        <v>1</v>
      </c>
      <c r="E408" s="35">
        <f>IF(ISBLANK(ukony!E407),"",ukony!E407)</f>
        <v>0.33</v>
      </c>
      <c r="F408" s="36">
        <f>IF(ISBLANK(ukony!F407),"",ukony!F407)</f>
        <v>335</v>
      </c>
      <c r="G408" s="35">
        <f>IF(ISBLANK(ukony!G407),"",ukony!G407)</f>
        <v>1</v>
      </c>
      <c r="H408" s="34" t="str">
        <f>IF(ISBLANK(ukony!H407),"",ukony!H407)</f>
        <v>Chemická ochrana proti škůdcům (na m2)</v>
      </c>
      <c r="I408" s="37">
        <f>IF(ISBLANK(ukony!I407),"",ukony!I407)</f>
        <v>2.5</v>
      </c>
      <c r="J408" s="38">
        <f>IF(ISBLANK(ukony!J407),"",ukony!J407)</f>
        <v>276.375</v>
      </c>
    </row>
    <row r="409" spans="1:10" x14ac:dyDescent="0.25">
      <c r="A409" s="33" t="str">
        <f>IF(ISBLANK(ukony!A408),"",ukony!A408)</f>
        <v>144, 145</v>
      </c>
      <c r="B409" s="34" t="str">
        <f>IF(ISBLANK(ukony!B408),"",ukony!B408)</f>
        <v>Živé ploty - volně rostlé</v>
      </c>
      <c r="C409" s="35">
        <f>IF(ISBLANK(ukony!C408),"",ukony!C408)</f>
        <v>1</v>
      </c>
      <c r="D409" s="35">
        <f>IF(ISBLANK(ukony!D408),"",ukony!D408)</f>
        <v>1</v>
      </c>
      <c r="E409" s="35">
        <f>IF(ISBLANK(ukony!E408),"",ukony!E408)</f>
        <v>1</v>
      </c>
      <c r="F409" s="36">
        <f>IF(ISBLANK(ukony!F408),"",ukony!F408)</f>
        <v>335</v>
      </c>
      <c r="G409" s="35">
        <f>IF(ISBLANK(ukony!G408),"",ukony!G408)</f>
        <v>0.5</v>
      </c>
      <c r="H409" s="34" t="str">
        <f>IF(ISBLANK(ukony!H408),"",ukony!H408)</f>
        <v>Řez keřů ve skupině</v>
      </c>
      <c r="I409" s="37">
        <f>IF(ISBLANK(ukony!I408),"",ukony!I408)</f>
        <v>168</v>
      </c>
      <c r="J409" s="38">
        <f>IF(ISBLANK(ukony!J408),"",ukony!J408)</f>
        <v>28140</v>
      </c>
    </row>
    <row r="410" spans="1:10" x14ac:dyDescent="0.25">
      <c r="A410" s="33" t="str">
        <f>IF(ISBLANK(ukony!A409),"",ukony!A409)</f>
        <v>144, 145</v>
      </c>
      <c r="B410" s="34" t="str">
        <f>IF(ISBLANK(ukony!B409),"",ukony!B409)</f>
        <v>Živé ploty - volně rostlé</v>
      </c>
      <c r="C410" s="35">
        <f>IF(ISBLANK(ukony!C409),"",ukony!C409)</f>
        <v>1</v>
      </c>
      <c r="D410" s="35">
        <f>IF(ISBLANK(ukony!D409),"",ukony!D409)</f>
        <v>1</v>
      </c>
      <c r="E410" s="35">
        <f>IF(ISBLANK(ukony!E409),"",ukony!E409)</f>
        <v>0.33</v>
      </c>
      <c r="F410" s="36">
        <f>IF(ISBLANK(ukony!F409),"",ukony!F409)</f>
        <v>335</v>
      </c>
      <c r="G410" s="35">
        <f>IF(ISBLANK(ukony!G409),"",ukony!G409)</f>
        <v>0.1</v>
      </c>
      <c r="H410" s="34" t="str">
        <f>IF(ISBLANK(ukony!H409),"",ukony!H409)</f>
        <v>Dosadba keřů</v>
      </c>
      <c r="I410" s="37">
        <f>IF(ISBLANK(ukony!I409),"",ukony!I409)</f>
        <v>260</v>
      </c>
      <c r="J410" s="38">
        <f>IF(ISBLANK(ukony!J409),"",ukony!J409)</f>
        <v>2874.3</v>
      </c>
    </row>
    <row r="411" spans="1:10" x14ac:dyDescent="0.25">
      <c r="A411" s="33" t="str">
        <f>IF(ISBLANK(ukony!A410),"",ukony!A410)</f>
        <v>144, 145</v>
      </c>
      <c r="B411" s="34" t="str">
        <f>IF(ISBLANK(ukony!B410),"",ukony!B410)</f>
        <v>Živé ploty - volně rostlé</v>
      </c>
      <c r="C411" s="35">
        <f>IF(ISBLANK(ukony!C410),"",ukony!C410)</f>
        <v>1</v>
      </c>
      <c r="D411" s="35">
        <f>IF(ISBLANK(ukony!D410),"",ukony!D410)</f>
        <v>1</v>
      </c>
      <c r="E411" s="35">
        <f>IF(ISBLANK(ukony!E410),"",ukony!E410)</f>
        <v>0.1</v>
      </c>
      <c r="F411" s="36">
        <f>IF(ISBLANK(ukony!F410),"",ukony!F410)</f>
        <v>335</v>
      </c>
      <c r="G411" s="35">
        <f>IF(ISBLANK(ukony!G410),"",ukony!G410)</f>
        <v>1</v>
      </c>
      <c r="H411" s="34" t="str">
        <f>IF(ISBLANK(ukony!H410),"",ukony!H410)</f>
        <v>Zmlazení keřů ve skupině</v>
      </c>
      <c r="I411" s="37">
        <f>IF(ISBLANK(ukony!I410),"",ukony!I410)</f>
        <v>66.400000000000006</v>
      </c>
      <c r="J411" s="38">
        <f>IF(ISBLANK(ukony!J410),"",ukony!J410)</f>
        <v>2224.4000000000005</v>
      </c>
    </row>
    <row r="412" spans="1:10" s="74" customFormat="1" x14ac:dyDescent="0.25">
      <c r="A412" s="33" t="str">
        <f>IF(ISBLANK(ukony!A411),"",ukony!A411)</f>
        <v>144, 145</v>
      </c>
      <c r="B412" s="34" t="str">
        <f>IF(ISBLANK(ukony!B411),"",ukony!B411)</f>
        <v>Živé ploty - volně rostlé</v>
      </c>
      <c r="C412" s="35">
        <f>IF(ISBLANK(ukony!C411),"",ukony!C411)</f>
        <v>2</v>
      </c>
      <c r="D412" s="35">
        <f>IF(ISBLANK(ukony!D411),"",ukony!D411)</f>
        <v>1</v>
      </c>
      <c r="E412" s="35">
        <f>IF(ISBLANK(ukony!E411),"",ukony!E411)</f>
        <v>0.5</v>
      </c>
      <c r="F412" s="36">
        <f>IF(ISBLANK(ukony!F411),"",ukony!F411)</f>
        <v>85</v>
      </c>
      <c r="G412" s="35">
        <f>IF(ISBLANK(ukony!G411),"",ukony!G411)</f>
        <v>1</v>
      </c>
      <c r="H412" s="34" t="str">
        <f>IF(ISBLANK(ukony!H411),"",ukony!H411)</f>
        <v>Odplevelení souvislých keřových skupin</v>
      </c>
      <c r="I412" s="37">
        <f>IF(ISBLANK(ukony!I411),"",ukony!I411)</f>
        <v>71.5</v>
      </c>
      <c r="J412" s="38">
        <f>IF(ISBLANK(ukony!J411),"",ukony!J411)</f>
        <v>3038.75</v>
      </c>
    </row>
    <row r="413" spans="1:10" x14ac:dyDescent="0.25">
      <c r="A413" s="33" t="str">
        <f>IF(ISBLANK(ukony!A412),"",ukony!A412)</f>
        <v>144, 145</v>
      </c>
      <c r="B413" s="34" t="str">
        <f>IF(ISBLANK(ukony!B412),"",ukony!B412)</f>
        <v>Živé ploty - volně rostlé</v>
      </c>
      <c r="C413" s="35">
        <f>IF(ISBLANK(ukony!C412),"",ukony!C412)</f>
        <v>2</v>
      </c>
      <c r="D413" s="35">
        <f>IF(ISBLANK(ukony!D412),"",ukony!D412)</f>
        <v>1</v>
      </c>
      <c r="E413" s="35">
        <f>IF(ISBLANK(ukony!E412),"",ukony!E412)</f>
        <v>0.2</v>
      </c>
      <c r="F413" s="36">
        <f>IF(ISBLANK(ukony!F412),"",ukony!F412)</f>
        <v>85</v>
      </c>
      <c r="G413" s="35">
        <f>IF(ISBLANK(ukony!G412),"",ukony!G412)</f>
        <v>1</v>
      </c>
      <c r="H413" s="34" t="str">
        <f>IF(ISBLANK(ukony!H412),"",ukony!H412)</f>
        <v>Hnojení půdy umělým hnojivem na široko v rovině a svahu do 1:5</v>
      </c>
      <c r="I413" s="37">
        <f>IF(ISBLANK(ukony!I412),"",ukony!I412)</f>
        <v>0.1</v>
      </c>
      <c r="J413" s="38">
        <f>IF(ISBLANK(ukony!J412),"",ukony!J412)</f>
        <v>1.7000000000000002</v>
      </c>
    </row>
    <row r="414" spans="1:10" x14ac:dyDescent="0.25">
      <c r="A414" s="33" t="str">
        <f>IF(ISBLANK(ukony!A413),"",ukony!A413)</f>
        <v>144, 145</v>
      </c>
      <c r="B414" s="34" t="str">
        <f>IF(ISBLANK(ukony!B413),"",ukony!B413)</f>
        <v>Živé ploty - volně rostlé</v>
      </c>
      <c r="C414" s="35">
        <f>IF(ISBLANK(ukony!C413),"",ukony!C413)</f>
        <v>2</v>
      </c>
      <c r="D414" s="35">
        <f>IF(ISBLANK(ukony!D413),"",ukony!D413)</f>
        <v>1</v>
      </c>
      <c r="E414" s="35">
        <f>IF(ISBLANK(ukony!E413),"",ukony!E413)</f>
        <v>0.2</v>
      </c>
      <c r="F414" s="36">
        <f>IF(ISBLANK(ukony!F413),"",ukony!F413)</f>
        <v>85</v>
      </c>
      <c r="G414" s="35">
        <f>IF(ISBLANK(ukony!G413),"",ukony!G413)</f>
        <v>1</v>
      </c>
      <c r="H414" s="34" t="str">
        <f>IF(ISBLANK(ukony!H413),"",ukony!H413)</f>
        <v>Hnojivo pro okrasné dřeviny</v>
      </c>
      <c r="I414" s="37">
        <f>IF(ISBLANK(ukony!I413),"",ukony!I413)</f>
        <v>0.4</v>
      </c>
      <c r="J414" s="38">
        <f>IF(ISBLANK(ukony!J413),"",ukony!J413)</f>
        <v>6.8000000000000007</v>
      </c>
    </row>
    <row r="415" spans="1:10" x14ac:dyDescent="0.25">
      <c r="A415" s="33" t="str">
        <f>IF(ISBLANK(ukony!A414),"",ukony!A414)</f>
        <v>144, 145</v>
      </c>
      <c r="B415" s="34" t="str">
        <f>IF(ISBLANK(ukony!B414),"",ukony!B414)</f>
        <v>Živé ploty - volně rostlé</v>
      </c>
      <c r="C415" s="35">
        <f>IF(ISBLANK(ukony!C414),"",ukony!C414)</f>
        <v>2</v>
      </c>
      <c r="D415" s="35">
        <f>IF(ISBLANK(ukony!D414),"",ukony!D414)</f>
        <v>1</v>
      </c>
      <c r="E415" s="35">
        <f>IF(ISBLANK(ukony!E414),"",ukony!E414)</f>
        <v>0.5</v>
      </c>
      <c r="F415" s="36">
        <f>IF(ISBLANK(ukony!F414),"",ukony!F414)</f>
        <v>85</v>
      </c>
      <c r="G415" s="35">
        <f>IF(ISBLANK(ukony!G414),"",ukony!G414)</f>
        <v>0.5</v>
      </c>
      <c r="H415" s="34" t="str">
        <f>IF(ISBLANK(ukony!H414),"",ukony!H414)</f>
        <v>Řez keřů ve skupině</v>
      </c>
      <c r="I415" s="37">
        <f>IF(ISBLANK(ukony!I414),"",ukony!I414)</f>
        <v>168</v>
      </c>
      <c r="J415" s="38">
        <f>IF(ISBLANK(ukony!J414),"",ukony!J414)</f>
        <v>3570</v>
      </c>
    </row>
    <row r="416" spans="1:10" x14ac:dyDescent="0.25">
      <c r="A416" s="33" t="str">
        <f>IF(ISBLANK(ukony!A415),"",ukony!A415)</f>
        <v>144, 145</v>
      </c>
      <c r="B416" s="34" t="str">
        <f>IF(ISBLANK(ukony!B415),"",ukony!B415)</f>
        <v>Živé ploty - volně rostlé</v>
      </c>
      <c r="C416" s="35">
        <f>IF(ISBLANK(ukony!C415),"",ukony!C415)</f>
        <v>2</v>
      </c>
      <c r="D416" s="35">
        <f>IF(ISBLANK(ukony!D415),"",ukony!D415)</f>
        <v>1</v>
      </c>
      <c r="E416" s="35">
        <f>IF(ISBLANK(ukony!E415),"",ukony!E415)</f>
        <v>0.2</v>
      </c>
      <c r="F416" s="36">
        <f>IF(ISBLANK(ukony!F415),"",ukony!F415)</f>
        <v>85</v>
      </c>
      <c r="G416" s="35">
        <f>IF(ISBLANK(ukony!G415),"",ukony!G415)</f>
        <v>0.1</v>
      </c>
      <c r="H416" s="34" t="str">
        <f>IF(ISBLANK(ukony!H415),"",ukony!H415)</f>
        <v>Dosadba keřů</v>
      </c>
      <c r="I416" s="37">
        <f>IF(ISBLANK(ukony!I415),"",ukony!I415)</f>
        <v>260</v>
      </c>
      <c r="J416" s="38">
        <f>IF(ISBLANK(ukony!J415),"",ukony!J415)</f>
        <v>442</v>
      </c>
    </row>
    <row r="417" spans="1:10" x14ac:dyDescent="0.25">
      <c r="A417" s="33" t="str">
        <f>IF(ISBLANK(ukony!A416),"",ukony!A416)</f>
        <v>144, 145</v>
      </c>
      <c r="B417" s="34" t="str">
        <f>IF(ISBLANK(ukony!B416),"",ukony!B416)</f>
        <v>Živé ploty - volně rostlé</v>
      </c>
      <c r="C417" s="35">
        <f>IF(ISBLANK(ukony!C416),"",ukony!C416)</f>
        <v>2</v>
      </c>
      <c r="D417" s="35">
        <f>IF(ISBLANK(ukony!D416),"",ukony!D416)</f>
        <v>1</v>
      </c>
      <c r="E417" s="35">
        <f>IF(ISBLANK(ukony!E416),"",ukony!E416)</f>
        <v>0.2</v>
      </c>
      <c r="F417" s="36">
        <f>IF(ISBLANK(ukony!F416),"",ukony!F416)</f>
        <v>85</v>
      </c>
      <c r="G417" s="35">
        <f>IF(ISBLANK(ukony!G416),"",ukony!G416)</f>
        <v>0.1</v>
      </c>
      <c r="H417" s="34" t="str">
        <f>IF(ISBLANK(ukony!H416),"",ukony!H416)</f>
        <v>Zmlazení keřů ve skupině</v>
      </c>
      <c r="I417" s="37">
        <f>IF(ISBLANK(ukony!I416),"",ukony!I416)</f>
        <v>66.400000000000006</v>
      </c>
      <c r="J417" s="38">
        <f>IF(ISBLANK(ukony!J416),"",ukony!J416)</f>
        <v>112.88000000000002</v>
      </c>
    </row>
    <row r="418" spans="1:10" x14ac:dyDescent="0.25">
      <c r="A418" s="33" t="str">
        <f>IF(ISBLANK(ukony!A417),"",ukony!A417)</f>
        <v>144, 145</v>
      </c>
      <c r="B418" s="34" t="str">
        <f>IF(ISBLANK(ukony!B417),"",ukony!B417)</f>
        <v>Živé ploty - volně rostlé</v>
      </c>
      <c r="C418" s="35">
        <f>IF(ISBLANK(ukony!C417),"",ukony!C417)</f>
        <v>2</v>
      </c>
      <c r="D418" s="35">
        <f>IF(ISBLANK(ukony!D417),"",ukony!D417)</f>
        <v>2</v>
      </c>
      <c r="E418" s="35">
        <f>IF(ISBLANK(ukony!E417),"",ukony!E417)</f>
        <v>0.5</v>
      </c>
      <c r="F418" s="36">
        <f>IF(ISBLANK(ukony!F417),"",ukony!F417)</f>
        <v>81</v>
      </c>
      <c r="G418" s="35">
        <f>IF(ISBLANK(ukony!G417),"",ukony!G417)</f>
        <v>1</v>
      </c>
      <c r="H418" s="34" t="str">
        <f>IF(ISBLANK(ukony!H417),"",ukony!H417)</f>
        <v>Odplevelení souvislých keřových skupin</v>
      </c>
      <c r="I418" s="37">
        <f>IF(ISBLANK(ukony!I417),"",ukony!I417)</f>
        <v>131</v>
      </c>
      <c r="J418" s="38">
        <f>IF(ISBLANK(ukony!J417),"",ukony!J417)</f>
        <v>5305.5</v>
      </c>
    </row>
    <row r="419" spans="1:10" x14ac:dyDescent="0.25">
      <c r="A419" s="33" t="str">
        <f>IF(ISBLANK(ukony!A418),"",ukony!A418)</f>
        <v>144, 145</v>
      </c>
      <c r="B419" s="34" t="str">
        <f>IF(ISBLANK(ukony!B418),"",ukony!B418)</f>
        <v>Živé ploty - volně rostlé</v>
      </c>
      <c r="C419" s="35">
        <f>IF(ISBLANK(ukony!C418),"",ukony!C418)</f>
        <v>2</v>
      </c>
      <c r="D419" s="35">
        <f>IF(ISBLANK(ukony!D418),"",ukony!D418)</f>
        <v>2</v>
      </c>
      <c r="E419" s="35">
        <f>IF(ISBLANK(ukony!E418),"",ukony!E418)</f>
        <v>0.2</v>
      </c>
      <c r="F419" s="36">
        <f>IF(ISBLANK(ukony!F418),"",ukony!F418)</f>
        <v>81</v>
      </c>
      <c r="G419" s="35">
        <f>IF(ISBLANK(ukony!G418),"",ukony!G418)</f>
        <v>1</v>
      </c>
      <c r="H419" s="34" t="str">
        <f>IF(ISBLANK(ukony!H418),"",ukony!H418)</f>
        <v>Hnojení půdy umělým hnojivem na široko ve svahu do 1:2</v>
      </c>
      <c r="I419" s="37">
        <f>IF(ISBLANK(ukony!I418),"",ukony!I418)</f>
        <v>0.1</v>
      </c>
      <c r="J419" s="38">
        <f>IF(ISBLANK(ukony!J418),"",ukony!J418)</f>
        <v>1.62</v>
      </c>
    </row>
    <row r="420" spans="1:10" x14ac:dyDescent="0.25">
      <c r="A420" s="33" t="str">
        <f>IF(ISBLANK(ukony!A419),"",ukony!A419)</f>
        <v>144, 145</v>
      </c>
      <c r="B420" s="34" t="str">
        <f>IF(ISBLANK(ukony!B419),"",ukony!B419)</f>
        <v>Živé ploty - volně rostlé</v>
      </c>
      <c r="C420" s="35">
        <f>IF(ISBLANK(ukony!C419),"",ukony!C419)</f>
        <v>2</v>
      </c>
      <c r="D420" s="35">
        <f>IF(ISBLANK(ukony!D419),"",ukony!D419)</f>
        <v>2</v>
      </c>
      <c r="E420" s="35">
        <f>IF(ISBLANK(ukony!E419),"",ukony!E419)</f>
        <v>0.2</v>
      </c>
      <c r="F420" s="36">
        <f>IF(ISBLANK(ukony!F419),"",ukony!F419)</f>
        <v>81</v>
      </c>
      <c r="G420" s="35">
        <f>IF(ISBLANK(ukony!G419),"",ukony!G419)</f>
        <v>1</v>
      </c>
      <c r="H420" s="34" t="str">
        <f>IF(ISBLANK(ukony!H419),"",ukony!H419)</f>
        <v>Hnojivo pro okrasné dřeviny</v>
      </c>
      <c r="I420" s="37">
        <f>IF(ISBLANK(ukony!I419),"",ukony!I419)</f>
        <v>0.4</v>
      </c>
      <c r="J420" s="38">
        <f>IF(ISBLANK(ukony!J419),"",ukony!J419)</f>
        <v>6.48</v>
      </c>
    </row>
    <row r="421" spans="1:10" x14ac:dyDescent="0.25">
      <c r="A421" s="33" t="str">
        <f>IF(ISBLANK(ukony!A420),"",ukony!A420)</f>
        <v>144, 145</v>
      </c>
      <c r="B421" s="34" t="str">
        <f>IF(ISBLANK(ukony!B420),"",ukony!B420)</f>
        <v>Živé ploty - volně rostlé</v>
      </c>
      <c r="C421" s="35">
        <f>IF(ISBLANK(ukony!C420),"",ukony!C420)</f>
        <v>2</v>
      </c>
      <c r="D421" s="35">
        <f>IF(ISBLANK(ukony!D420),"",ukony!D420)</f>
        <v>2</v>
      </c>
      <c r="E421" s="35">
        <f>IF(ISBLANK(ukony!E420),"",ukony!E420)</f>
        <v>0.5</v>
      </c>
      <c r="F421" s="36">
        <f>IF(ISBLANK(ukony!F420),"",ukony!F420)</f>
        <v>81</v>
      </c>
      <c r="G421" s="35">
        <f>IF(ISBLANK(ukony!G420),"",ukony!G420)</f>
        <v>0.5</v>
      </c>
      <c r="H421" s="34" t="str">
        <f>IF(ISBLANK(ukony!H420),"",ukony!H420)</f>
        <v>Řez keřů ve skupině</v>
      </c>
      <c r="I421" s="37">
        <f>IF(ISBLANK(ukony!I420),"",ukony!I420)</f>
        <v>323</v>
      </c>
      <c r="J421" s="38">
        <f>IF(ISBLANK(ukony!J420),"",ukony!J420)</f>
        <v>6540.75</v>
      </c>
    </row>
    <row r="422" spans="1:10" x14ac:dyDescent="0.25">
      <c r="A422" s="33" t="str">
        <f>IF(ISBLANK(ukony!A421),"",ukony!A421)</f>
        <v>144, 145</v>
      </c>
      <c r="B422" s="34" t="str">
        <f>IF(ISBLANK(ukony!B421),"",ukony!B421)</f>
        <v>Živé ploty - volně rostlé</v>
      </c>
      <c r="C422" s="35">
        <f>IF(ISBLANK(ukony!C421),"",ukony!C421)</f>
        <v>2</v>
      </c>
      <c r="D422" s="35">
        <f>IF(ISBLANK(ukony!D421),"",ukony!D421)</f>
        <v>2</v>
      </c>
      <c r="E422" s="35">
        <f>IF(ISBLANK(ukony!E421),"",ukony!E421)</f>
        <v>0.2</v>
      </c>
      <c r="F422" s="36">
        <f>IF(ISBLANK(ukony!F421),"",ukony!F421)</f>
        <v>81</v>
      </c>
      <c r="G422" s="35">
        <f>IF(ISBLANK(ukony!G421),"",ukony!G421)</f>
        <v>0.1</v>
      </c>
      <c r="H422" s="34" t="str">
        <f>IF(ISBLANK(ukony!H421),"",ukony!H421)</f>
        <v>Dosadba keřů</v>
      </c>
      <c r="I422" s="37">
        <f>IF(ISBLANK(ukony!I421),"",ukony!I421)</f>
        <v>350</v>
      </c>
      <c r="J422" s="38">
        <f>IF(ISBLANK(ukony!J421),"",ukony!J421)</f>
        <v>567</v>
      </c>
    </row>
    <row r="423" spans="1:10" x14ac:dyDescent="0.25">
      <c r="A423" s="33" t="str">
        <f>IF(ISBLANK(ukony!A422),"",ukony!A422)</f>
        <v>144, 145</v>
      </c>
      <c r="B423" s="34" t="str">
        <f>IF(ISBLANK(ukony!B422),"",ukony!B422)</f>
        <v>Živé ploty - volně rostlé</v>
      </c>
      <c r="C423" s="35">
        <f>IF(ISBLANK(ukony!C422),"",ukony!C422)</f>
        <v>2</v>
      </c>
      <c r="D423" s="35">
        <f>IF(ISBLANK(ukony!D422),"",ukony!D422)</f>
        <v>2</v>
      </c>
      <c r="E423" s="35">
        <f>IF(ISBLANK(ukony!E422),"",ukony!E422)</f>
        <v>0.2</v>
      </c>
      <c r="F423" s="36">
        <f>IF(ISBLANK(ukony!F422),"",ukony!F422)</f>
        <v>81</v>
      </c>
      <c r="G423" s="35">
        <f>IF(ISBLANK(ukony!G422),"",ukony!G422)</f>
        <v>0.1</v>
      </c>
      <c r="H423" s="34" t="str">
        <f>IF(ISBLANK(ukony!H422),"",ukony!H422)</f>
        <v>Zmlazení keřů ve skupině</v>
      </c>
      <c r="I423" s="37">
        <f>IF(ISBLANK(ukony!I422),"",ukony!I422)</f>
        <v>66.400000000000006</v>
      </c>
      <c r="J423" s="38">
        <f>IF(ISBLANK(ukony!J422),"",ukony!J422)</f>
        <v>107.56800000000001</v>
      </c>
    </row>
    <row r="424" spans="1:10" x14ac:dyDescent="0.25">
      <c r="A424" s="33" t="str">
        <f>IF(ISBLANK(ukony!A423),"",ukony!A423)</f>
        <v>144, 145</v>
      </c>
      <c r="B424" s="34" t="str">
        <f>IF(ISBLANK(ukony!B423),"",ukony!B423)</f>
        <v>Živé ploty - volně rostlé</v>
      </c>
      <c r="C424" s="35">
        <f>IF(ISBLANK(ukony!C423),"",ukony!C423)</f>
        <v>2</v>
      </c>
      <c r="D424" s="35">
        <f>IF(ISBLANK(ukony!D423),"",ukony!D423)</f>
        <v>3</v>
      </c>
      <c r="E424" s="35">
        <f>IF(ISBLANK(ukony!E423),"",ukony!E423)</f>
        <v>0.5</v>
      </c>
      <c r="F424" s="36">
        <f>IF(ISBLANK(ukony!F423),"",ukony!F423)</f>
        <v>35</v>
      </c>
      <c r="G424" s="35">
        <f>IF(ISBLANK(ukony!G423),"",ukony!G423)</f>
        <v>1</v>
      </c>
      <c r="H424" s="34" t="str">
        <f>IF(ISBLANK(ukony!H423),"",ukony!H423)</f>
        <v>Odplevelení souvislých keřových skupin</v>
      </c>
      <c r="I424" s="37">
        <f>IF(ISBLANK(ukony!I423),"",ukony!I423)</f>
        <v>188</v>
      </c>
      <c r="J424" s="38">
        <f>IF(ISBLANK(ukony!J423),"",ukony!J423)</f>
        <v>3290</v>
      </c>
    </row>
    <row r="425" spans="1:10" x14ac:dyDescent="0.25">
      <c r="A425" s="33" t="str">
        <f>IF(ISBLANK(ukony!A424),"",ukony!A424)</f>
        <v>144, 145</v>
      </c>
      <c r="B425" s="34" t="str">
        <f>IF(ISBLANK(ukony!B424),"",ukony!B424)</f>
        <v>Živé ploty - volně rostlé</v>
      </c>
      <c r="C425" s="35">
        <f>IF(ISBLANK(ukony!C424),"",ukony!C424)</f>
        <v>2</v>
      </c>
      <c r="D425" s="35">
        <f>IF(ISBLANK(ukony!D424),"",ukony!D424)</f>
        <v>3</v>
      </c>
      <c r="E425" s="35">
        <f>IF(ISBLANK(ukony!E424),"",ukony!E424)</f>
        <v>0.2</v>
      </c>
      <c r="F425" s="36">
        <f>IF(ISBLANK(ukony!F424),"",ukony!F424)</f>
        <v>35</v>
      </c>
      <c r="G425" s="35">
        <f>IF(ISBLANK(ukony!G424),"",ukony!G424)</f>
        <v>1</v>
      </c>
      <c r="H425" s="34" t="str">
        <f>IF(ISBLANK(ukony!H424),"",ukony!H424)</f>
        <v>Hnojení půdy umělým hnojivem na široko ve svahu do 1:1</v>
      </c>
      <c r="I425" s="37">
        <f>IF(ISBLANK(ukony!I424),"",ukony!I424)</f>
        <v>0.1</v>
      </c>
      <c r="J425" s="38">
        <f>IF(ISBLANK(ukony!J424),"",ukony!J424)</f>
        <v>0.70000000000000007</v>
      </c>
    </row>
    <row r="426" spans="1:10" x14ac:dyDescent="0.25">
      <c r="A426" s="33" t="str">
        <f>IF(ISBLANK(ukony!A425),"",ukony!A425)</f>
        <v>144, 145</v>
      </c>
      <c r="B426" s="34" t="str">
        <f>IF(ISBLANK(ukony!B425),"",ukony!B425)</f>
        <v>Živé ploty - volně rostlé</v>
      </c>
      <c r="C426" s="35">
        <f>IF(ISBLANK(ukony!C425),"",ukony!C425)</f>
        <v>2</v>
      </c>
      <c r="D426" s="35">
        <f>IF(ISBLANK(ukony!D425),"",ukony!D425)</f>
        <v>3</v>
      </c>
      <c r="E426" s="35">
        <f>IF(ISBLANK(ukony!E425),"",ukony!E425)</f>
        <v>0.2</v>
      </c>
      <c r="F426" s="36">
        <f>IF(ISBLANK(ukony!F425),"",ukony!F425)</f>
        <v>35</v>
      </c>
      <c r="G426" s="35">
        <f>IF(ISBLANK(ukony!G425),"",ukony!G425)</f>
        <v>1</v>
      </c>
      <c r="H426" s="34" t="str">
        <f>IF(ISBLANK(ukony!H425),"",ukony!H425)</f>
        <v>Hnojivo pro okrasné dřeviny</v>
      </c>
      <c r="I426" s="37">
        <f>IF(ISBLANK(ukony!I425),"",ukony!I425)</f>
        <v>0.4</v>
      </c>
      <c r="J426" s="38">
        <f>IF(ISBLANK(ukony!J425),"",ukony!J425)</f>
        <v>2.8000000000000003</v>
      </c>
    </row>
    <row r="427" spans="1:10" x14ac:dyDescent="0.25">
      <c r="A427" s="33" t="str">
        <f>IF(ISBLANK(ukony!A426),"",ukony!A426)</f>
        <v>144, 145</v>
      </c>
      <c r="B427" s="34" t="str">
        <f>IF(ISBLANK(ukony!B426),"",ukony!B426)</f>
        <v>Živé ploty - volně rostlé</v>
      </c>
      <c r="C427" s="35">
        <f>IF(ISBLANK(ukony!C426),"",ukony!C426)</f>
        <v>2</v>
      </c>
      <c r="D427" s="35">
        <f>IF(ISBLANK(ukony!D426),"",ukony!D426)</f>
        <v>3</v>
      </c>
      <c r="E427" s="35">
        <f>IF(ISBLANK(ukony!E426),"",ukony!E426)</f>
        <v>0.5</v>
      </c>
      <c r="F427" s="36">
        <f>IF(ISBLANK(ukony!F426),"",ukony!F426)</f>
        <v>35</v>
      </c>
      <c r="G427" s="35">
        <f>IF(ISBLANK(ukony!G426),"",ukony!G426)</f>
        <v>0.5</v>
      </c>
      <c r="H427" s="34" t="str">
        <f>IF(ISBLANK(ukony!H426),"",ukony!H426)</f>
        <v>Řez keřů ve skupině</v>
      </c>
      <c r="I427" s="37">
        <f>IF(ISBLANK(ukony!I426),"",ukony!I426)</f>
        <v>442</v>
      </c>
      <c r="J427" s="38">
        <f>IF(ISBLANK(ukony!J426),"",ukony!J426)</f>
        <v>3867.5</v>
      </c>
    </row>
    <row r="428" spans="1:10" x14ac:dyDescent="0.25">
      <c r="A428" s="33" t="str">
        <f>IF(ISBLANK(ukony!A427),"",ukony!A427)</f>
        <v>144, 145</v>
      </c>
      <c r="B428" s="34" t="str">
        <f>IF(ISBLANK(ukony!B427),"",ukony!B427)</f>
        <v>Živé ploty - volně rostlé</v>
      </c>
      <c r="C428" s="35">
        <f>IF(ISBLANK(ukony!C427),"",ukony!C427)</f>
        <v>2</v>
      </c>
      <c r="D428" s="35">
        <f>IF(ISBLANK(ukony!D427),"",ukony!D427)</f>
        <v>3</v>
      </c>
      <c r="E428" s="35">
        <f>IF(ISBLANK(ukony!E427),"",ukony!E427)</f>
        <v>0.2</v>
      </c>
      <c r="F428" s="36">
        <f>IF(ISBLANK(ukony!F427),"",ukony!F427)</f>
        <v>35</v>
      </c>
      <c r="G428" s="35">
        <f>IF(ISBLANK(ukony!G427),"",ukony!G427)</f>
        <v>0.1</v>
      </c>
      <c r="H428" s="34" t="str">
        <f>IF(ISBLANK(ukony!H427),"",ukony!H427)</f>
        <v>Dosadba keřů</v>
      </c>
      <c r="I428" s="37">
        <f>IF(ISBLANK(ukony!I427),"",ukony!I427)</f>
        <v>480</v>
      </c>
      <c r="J428" s="38">
        <f>IF(ISBLANK(ukony!J427),"",ukony!J427)</f>
        <v>336</v>
      </c>
    </row>
    <row r="429" spans="1:10" x14ac:dyDescent="0.25">
      <c r="A429" s="33" t="str">
        <f>IF(ISBLANK(ukony!A428),"",ukony!A428)</f>
        <v>144, 145</v>
      </c>
      <c r="B429" s="34" t="str">
        <f>IF(ISBLANK(ukony!B428),"",ukony!B428)</f>
        <v>Živé ploty - volně rostlé</v>
      </c>
      <c r="C429" s="35">
        <f>IF(ISBLANK(ukony!C428),"",ukony!C428)</f>
        <v>2</v>
      </c>
      <c r="D429" s="35">
        <f>IF(ISBLANK(ukony!D428),"",ukony!D428)</f>
        <v>3</v>
      </c>
      <c r="E429" s="35">
        <f>IF(ISBLANK(ukony!E428),"",ukony!E428)</f>
        <v>0.2</v>
      </c>
      <c r="F429" s="36">
        <f>IF(ISBLANK(ukony!F428),"",ukony!F428)</f>
        <v>35</v>
      </c>
      <c r="G429" s="35">
        <f>IF(ISBLANK(ukony!G428),"",ukony!G428)</f>
        <v>0.1</v>
      </c>
      <c r="H429" s="34" t="str">
        <f>IF(ISBLANK(ukony!H428),"",ukony!H428)</f>
        <v>Zmlazení keřů ve skupině</v>
      </c>
      <c r="I429" s="37">
        <f>IF(ISBLANK(ukony!I428),"",ukony!I428)</f>
        <v>66.400000000000006</v>
      </c>
      <c r="J429" s="38">
        <f>IF(ISBLANK(ukony!J428),"",ukony!J428)</f>
        <v>46.480000000000011</v>
      </c>
    </row>
    <row r="430" spans="1:10" x14ac:dyDescent="0.25">
      <c r="A430" s="33" t="str">
        <f>IF(ISBLANK(ukony!A429),"",ukony!A429)</f>
        <v>147, 148</v>
      </c>
      <c r="B430" s="34" t="str">
        <f>IF(ISBLANK(ukony!B429),"",ukony!B429)</f>
        <v>Živé ploty - tvarované</v>
      </c>
      <c r="C430" s="35">
        <f>IF(ISBLANK(ukony!C429),"",ukony!C429)</f>
        <v>1</v>
      </c>
      <c r="D430" s="35">
        <f>IF(ISBLANK(ukony!D429),"",ukony!D429)</f>
        <v>1</v>
      </c>
      <c r="E430" s="35">
        <f>IF(ISBLANK(ukony!E429),"",ukony!E429)</f>
        <v>3</v>
      </c>
      <c r="F430" s="36">
        <f>IF(ISBLANK(ukony!F429),"",ukony!F429)</f>
        <v>41</v>
      </c>
      <c r="G430" s="35">
        <f>IF(ISBLANK(ukony!G429),"",ukony!G429)</f>
        <v>1</v>
      </c>
      <c r="H430" s="34" t="str">
        <f>IF(ISBLANK(ukony!H429),"",ukony!H429)</f>
        <v>Řez a tvarování živých plotů s odvozem odpadu do 20 km</v>
      </c>
      <c r="I430" s="37">
        <f>IF(ISBLANK(ukony!I429),"",ukony!I429)</f>
        <v>82.8</v>
      </c>
      <c r="J430" s="38">
        <f>IF(ISBLANK(ukony!J429),"",ukony!J429)</f>
        <v>10184.4</v>
      </c>
    </row>
    <row r="431" spans="1:10" x14ac:dyDescent="0.25">
      <c r="A431" s="33" t="str">
        <f>IF(ISBLANK(ukony!A430),"",ukony!A430)</f>
        <v>147, 148</v>
      </c>
      <c r="B431" s="34" t="str">
        <f>IF(ISBLANK(ukony!B430),"",ukony!B430)</f>
        <v>Živé ploty - tvarované</v>
      </c>
      <c r="C431" s="35">
        <f>IF(ISBLANK(ukony!C430),"",ukony!C430)</f>
        <v>1</v>
      </c>
      <c r="D431" s="35">
        <f>IF(ISBLANK(ukony!D430),"",ukony!D430)</f>
        <v>1</v>
      </c>
      <c r="E431" s="35">
        <f>IF(ISBLANK(ukony!E430),"",ukony!E430)</f>
        <v>1</v>
      </c>
      <c r="F431" s="36">
        <f>IF(ISBLANK(ukony!F430),"",ukony!F430)</f>
        <v>41</v>
      </c>
      <c r="G431" s="35">
        <f>IF(ISBLANK(ukony!G430),"",ukony!G430)</f>
        <v>1</v>
      </c>
      <c r="H431" s="34" t="str">
        <f>IF(ISBLANK(ukony!H430),"",ukony!H430)</f>
        <v>Hnojení půdy umělým hnojivem na široko v rovině a svahu do 1:5</v>
      </c>
      <c r="I431" s="37">
        <f>IF(ISBLANK(ukony!I430),"",ukony!I430)</f>
        <v>0.1</v>
      </c>
      <c r="J431" s="38">
        <f>IF(ISBLANK(ukony!J430),"",ukony!J430)</f>
        <v>4.1000000000000005</v>
      </c>
    </row>
    <row r="432" spans="1:10" x14ac:dyDescent="0.25">
      <c r="A432" s="33" t="str">
        <f>IF(ISBLANK(ukony!A431),"",ukony!A431)</f>
        <v>147, 148</v>
      </c>
      <c r="B432" s="34" t="str">
        <f>IF(ISBLANK(ukony!B431),"",ukony!B431)</f>
        <v>Živé ploty - tvarované</v>
      </c>
      <c r="C432" s="35">
        <f>IF(ISBLANK(ukony!C431),"",ukony!C431)</f>
        <v>1</v>
      </c>
      <c r="D432" s="35">
        <f>IF(ISBLANK(ukony!D431),"",ukony!D431)</f>
        <v>1</v>
      </c>
      <c r="E432" s="35">
        <f>IF(ISBLANK(ukony!E431),"",ukony!E431)</f>
        <v>1</v>
      </c>
      <c r="F432" s="36">
        <f>IF(ISBLANK(ukony!F431),"",ukony!F431)</f>
        <v>41</v>
      </c>
      <c r="G432" s="35">
        <f>IF(ISBLANK(ukony!G431),"",ukony!G431)</f>
        <v>1</v>
      </c>
      <c r="H432" s="34" t="str">
        <f>IF(ISBLANK(ukony!H431),"",ukony!H431)</f>
        <v>Hnojivo pro okrasné dřeviny</v>
      </c>
      <c r="I432" s="37">
        <f>IF(ISBLANK(ukony!I431),"",ukony!I431)</f>
        <v>0.4</v>
      </c>
      <c r="J432" s="38">
        <f>IF(ISBLANK(ukony!J431),"",ukony!J431)</f>
        <v>16.400000000000002</v>
      </c>
    </row>
    <row r="433" spans="1:10" x14ac:dyDescent="0.25">
      <c r="A433" s="33" t="str">
        <f>IF(ISBLANK(ukony!A432),"",ukony!A432)</f>
        <v>147, 148</v>
      </c>
      <c r="B433" s="34" t="str">
        <f>IF(ISBLANK(ukony!B432),"",ukony!B432)</f>
        <v>Živé ploty - tvarované</v>
      </c>
      <c r="C433" s="35">
        <f>IF(ISBLANK(ukony!C432),"",ukony!C432)</f>
        <v>1</v>
      </c>
      <c r="D433" s="35">
        <f>IF(ISBLANK(ukony!D432),"",ukony!D432)</f>
        <v>1</v>
      </c>
      <c r="E433" s="35">
        <f>IF(ISBLANK(ukony!E432),"",ukony!E432)</f>
        <v>1</v>
      </c>
      <c r="F433" s="36">
        <f>IF(ISBLANK(ukony!F432),"",ukony!F432)</f>
        <v>41</v>
      </c>
      <c r="G433" s="35">
        <f>IF(ISBLANK(ukony!G432),"",ukony!G432)</f>
        <v>1</v>
      </c>
      <c r="H433" s="34" t="str">
        <f>IF(ISBLANK(ukony!H432),"",ukony!H432)</f>
        <v>Odplevelení souvislých keřových skupin</v>
      </c>
      <c r="I433" s="37">
        <f>IF(ISBLANK(ukony!I432),"",ukony!I432)</f>
        <v>71.5</v>
      </c>
      <c r="J433" s="38">
        <f>IF(ISBLANK(ukony!J432),"",ukony!J432)</f>
        <v>2931.5</v>
      </c>
    </row>
    <row r="434" spans="1:10" x14ac:dyDescent="0.25">
      <c r="A434" s="33" t="str">
        <f>IF(ISBLANK(ukony!A433),"",ukony!A433)</f>
        <v>147, 148</v>
      </c>
      <c r="B434" s="34" t="str">
        <f>IF(ISBLANK(ukony!B433),"",ukony!B433)</f>
        <v>Živé ploty - tvarované</v>
      </c>
      <c r="C434" s="35">
        <f>IF(ISBLANK(ukony!C433),"",ukony!C433)</f>
        <v>1</v>
      </c>
      <c r="D434" s="35">
        <f>IF(ISBLANK(ukony!D433),"",ukony!D433)</f>
        <v>1</v>
      </c>
      <c r="E434" s="35">
        <f>IF(ISBLANK(ukony!E433),"",ukony!E433)</f>
        <v>0.33</v>
      </c>
      <c r="F434" s="36">
        <f>IF(ISBLANK(ukony!F433),"",ukony!F433)</f>
        <v>41</v>
      </c>
      <c r="G434" s="35">
        <f>IF(ISBLANK(ukony!G433),"",ukony!G433)</f>
        <v>1</v>
      </c>
      <c r="H434" s="34" t="str">
        <f>IF(ISBLANK(ukony!H433),"",ukony!H433)</f>
        <v>Ochrana dřevin chemickým postřikem ručně</v>
      </c>
      <c r="I434" s="37">
        <f>IF(ISBLANK(ukony!I433),"",ukony!I433)</f>
        <v>3.5</v>
      </c>
      <c r="J434" s="38">
        <f>IF(ISBLANK(ukony!J433),"",ukony!J433)</f>
        <v>47.355000000000004</v>
      </c>
    </row>
    <row r="435" spans="1:10" x14ac:dyDescent="0.25">
      <c r="A435" s="33" t="str">
        <f>IF(ISBLANK(ukony!A434),"",ukony!A434)</f>
        <v>147, 148</v>
      </c>
      <c r="B435" s="34" t="str">
        <f>IF(ISBLANK(ukony!B434),"",ukony!B434)</f>
        <v>Živé ploty - tvarované</v>
      </c>
      <c r="C435" s="35">
        <f>IF(ISBLANK(ukony!C434),"",ukony!C434)</f>
        <v>1</v>
      </c>
      <c r="D435" s="35">
        <f>IF(ISBLANK(ukony!D434),"",ukony!D434)</f>
        <v>1</v>
      </c>
      <c r="E435" s="35">
        <f>IF(ISBLANK(ukony!E434),"",ukony!E434)</f>
        <v>0.33</v>
      </c>
      <c r="F435" s="36">
        <f>IF(ISBLANK(ukony!F434),"",ukony!F434)</f>
        <v>41</v>
      </c>
      <c r="G435" s="35">
        <f>IF(ISBLANK(ukony!G434),"",ukony!G434)</f>
        <v>1</v>
      </c>
      <c r="H435" s="34" t="str">
        <f>IF(ISBLANK(ukony!H434),"",ukony!H434)</f>
        <v>Chemická ochrana proti škůdcům (na m2)</v>
      </c>
      <c r="I435" s="37">
        <f>IF(ISBLANK(ukony!I434),"",ukony!I434)</f>
        <v>2.5</v>
      </c>
      <c r="J435" s="38">
        <f>IF(ISBLANK(ukony!J434),"",ukony!J434)</f>
        <v>33.825000000000003</v>
      </c>
    </row>
    <row r="436" spans="1:10" x14ac:dyDescent="0.25">
      <c r="A436" s="33" t="str">
        <f>IF(ISBLANK(ukony!A435),"",ukony!A435)</f>
        <v>147, 148</v>
      </c>
      <c r="B436" s="34" t="str">
        <f>IF(ISBLANK(ukony!B435),"",ukony!B435)</f>
        <v>Živé ploty - tvarované</v>
      </c>
      <c r="C436" s="35">
        <f>IF(ISBLANK(ukony!C435),"",ukony!C435)</f>
        <v>1</v>
      </c>
      <c r="D436" s="35">
        <f>IF(ISBLANK(ukony!D435),"",ukony!D435)</f>
        <v>1</v>
      </c>
      <c r="E436" s="35">
        <f>IF(ISBLANK(ukony!E435),"",ukony!E435)</f>
        <v>0.33</v>
      </c>
      <c r="F436" s="36">
        <f>IF(ISBLANK(ukony!F435),"",ukony!F435)</f>
        <v>41</v>
      </c>
      <c r="G436" s="35">
        <f>IF(ISBLANK(ukony!G435),"",ukony!G435)</f>
        <v>0.1</v>
      </c>
      <c r="H436" s="34" t="str">
        <f>IF(ISBLANK(ukony!H435),"",ukony!H435)</f>
        <v>Dosadba keřů</v>
      </c>
      <c r="I436" s="37">
        <f>IF(ISBLANK(ukony!I435),"",ukony!I435)</f>
        <v>260</v>
      </c>
      <c r="J436" s="38">
        <f>IF(ISBLANK(ukony!J435),"",ukony!J435)</f>
        <v>351.78000000000009</v>
      </c>
    </row>
    <row r="437" spans="1:10" x14ac:dyDescent="0.25">
      <c r="A437" s="33" t="str">
        <f>IF(ISBLANK(ukony!A436),"",ukony!A436)</f>
        <v>147, 148</v>
      </c>
      <c r="B437" s="34" t="str">
        <f>IF(ISBLANK(ukony!B436),"",ukony!B436)</f>
        <v>Živé ploty - tvarované</v>
      </c>
      <c r="C437" s="35">
        <f>IF(ISBLANK(ukony!C436),"",ukony!C436)</f>
        <v>2</v>
      </c>
      <c r="D437" s="35">
        <f>IF(ISBLANK(ukony!D436),"",ukony!D436)</f>
        <v>1</v>
      </c>
      <c r="E437" s="35">
        <f>IF(ISBLANK(ukony!E436),"",ukony!E436)</f>
        <v>2</v>
      </c>
      <c r="F437" s="36">
        <f>IF(ISBLANK(ukony!F436),"",ukony!F436)</f>
        <v>30</v>
      </c>
      <c r="G437" s="35">
        <f>IF(ISBLANK(ukony!G436),"",ukony!G436)</f>
        <v>1</v>
      </c>
      <c r="H437" s="34" t="str">
        <f>IF(ISBLANK(ukony!H436),"",ukony!H436)</f>
        <v>Řez a tvarování živých plotů s odvozem odpadu do 20 km</v>
      </c>
      <c r="I437" s="37">
        <f>IF(ISBLANK(ukony!I436),"",ukony!I436)</f>
        <v>82.8</v>
      </c>
      <c r="J437" s="38">
        <f>IF(ISBLANK(ukony!J436),"",ukony!J436)</f>
        <v>4968</v>
      </c>
    </row>
    <row r="438" spans="1:10" x14ac:dyDescent="0.25">
      <c r="A438" s="33" t="str">
        <f>IF(ISBLANK(ukony!A437),"",ukony!A437)</f>
        <v>147, 148</v>
      </c>
      <c r="B438" s="34" t="str">
        <f>IF(ISBLANK(ukony!B437),"",ukony!B437)</f>
        <v>Živé ploty - tvarované</v>
      </c>
      <c r="C438" s="35">
        <f>IF(ISBLANK(ukony!C437),"",ukony!C437)</f>
        <v>2</v>
      </c>
      <c r="D438" s="35">
        <f>IF(ISBLANK(ukony!D437),"",ukony!D437)</f>
        <v>1</v>
      </c>
      <c r="E438" s="35">
        <f>IF(ISBLANK(ukony!E437),"",ukony!E437)</f>
        <v>0.33</v>
      </c>
      <c r="F438" s="36">
        <f>IF(ISBLANK(ukony!F437),"",ukony!F437)</f>
        <v>30</v>
      </c>
      <c r="G438" s="35">
        <f>IF(ISBLANK(ukony!G437),"",ukony!G437)</f>
        <v>1</v>
      </c>
      <c r="H438" s="34" t="str">
        <f>IF(ISBLANK(ukony!H437),"",ukony!H437)</f>
        <v>Hnojení půdy umělým hnojivem na široko v rovině a svahu do 1:5</v>
      </c>
      <c r="I438" s="37">
        <f>IF(ISBLANK(ukony!I437),"",ukony!I437)</f>
        <v>0.1</v>
      </c>
      <c r="J438" s="38">
        <f>IF(ISBLANK(ukony!J437),"",ukony!J437)</f>
        <v>0.99</v>
      </c>
    </row>
    <row r="439" spans="1:10" x14ac:dyDescent="0.25">
      <c r="A439" s="33" t="str">
        <f>IF(ISBLANK(ukony!A438),"",ukony!A438)</f>
        <v>147, 148</v>
      </c>
      <c r="B439" s="34" t="str">
        <f>IF(ISBLANK(ukony!B438),"",ukony!B438)</f>
        <v>Živé ploty - tvarované</v>
      </c>
      <c r="C439" s="35">
        <f>IF(ISBLANK(ukony!C438),"",ukony!C438)</f>
        <v>2</v>
      </c>
      <c r="D439" s="35">
        <f>IF(ISBLANK(ukony!D438),"",ukony!D438)</f>
        <v>1</v>
      </c>
      <c r="E439" s="35">
        <f>IF(ISBLANK(ukony!E438),"",ukony!E438)</f>
        <v>0.33</v>
      </c>
      <c r="F439" s="36">
        <f>IF(ISBLANK(ukony!F438),"",ukony!F438)</f>
        <v>30</v>
      </c>
      <c r="G439" s="35">
        <f>IF(ISBLANK(ukony!G438),"",ukony!G438)</f>
        <v>1</v>
      </c>
      <c r="H439" s="34" t="str">
        <f>IF(ISBLANK(ukony!H438),"",ukony!H438)</f>
        <v>Hnojivo pro okrasné dřeviny</v>
      </c>
      <c r="I439" s="37">
        <f>IF(ISBLANK(ukony!I438),"",ukony!I438)</f>
        <v>0.4</v>
      </c>
      <c r="J439" s="38">
        <f>IF(ISBLANK(ukony!J438),"",ukony!J438)</f>
        <v>3.96</v>
      </c>
    </row>
    <row r="440" spans="1:10" x14ac:dyDescent="0.25">
      <c r="A440" s="33" t="str">
        <f>IF(ISBLANK(ukony!A439),"",ukony!A439)</f>
        <v>147, 148</v>
      </c>
      <c r="B440" s="34" t="str">
        <f>IF(ISBLANK(ukony!B439),"",ukony!B439)</f>
        <v>Živé ploty - tvarované</v>
      </c>
      <c r="C440" s="35">
        <f>IF(ISBLANK(ukony!C439),"",ukony!C439)</f>
        <v>2</v>
      </c>
      <c r="D440" s="35">
        <f>IF(ISBLANK(ukony!D439),"",ukony!D439)</f>
        <v>1</v>
      </c>
      <c r="E440" s="35">
        <f>IF(ISBLANK(ukony!E439),"",ukony!E439)</f>
        <v>0.33</v>
      </c>
      <c r="F440" s="36">
        <f>IF(ISBLANK(ukony!F439),"",ukony!F439)</f>
        <v>30</v>
      </c>
      <c r="G440" s="35">
        <f>IF(ISBLANK(ukony!G439),"",ukony!G439)</f>
        <v>1</v>
      </c>
      <c r="H440" s="34" t="str">
        <f>IF(ISBLANK(ukony!H439),"",ukony!H439)</f>
        <v>Odplevelení souvislých keřových skupin</v>
      </c>
      <c r="I440" s="37">
        <f>IF(ISBLANK(ukony!I439),"",ukony!I439)</f>
        <v>71.5</v>
      </c>
      <c r="J440" s="38">
        <f>IF(ISBLANK(ukony!J439),"",ukony!J439)</f>
        <v>707.85</v>
      </c>
    </row>
    <row r="441" spans="1:10" x14ac:dyDescent="0.25">
      <c r="A441" s="33" t="str">
        <f>IF(ISBLANK(ukony!A440),"",ukony!A440)</f>
        <v>147, 148</v>
      </c>
      <c r="B441" s="34" t="str">
        <f>IF(ISBLANK(ukony!B440),"",ukony!B440)</f>
        <v>Živé ploty - tvarované</v>
      </c>
      <c r="C441" s="35">
        <f>IF(ISBLANK(ukony!C440),"",ukony!C440)</f>
        <v>2</v>
      </c>
      <c r="D441" s="35">
        <f>IF(ISBLANK(ukony!D440),"",ukony!D440)</f>
        <v>1</v>
      </c>
      <c r="E441" s="35">
        <f>IF(ISBLANK(ukony!E440),"",ukony!E440)</f>
        <v>0.2</v>
      </c>
      <c r="F441" s="36">
        <f>IF(ISBLANK(ukony!F440),"",ukony!F440)</f>
        <v>30</v>
      </c>
      <c r="G441" s="35">
        <f>IF(ISBLANK(ukony!G440),"",ukony!G440)</f>
        <v>1</v>
      </c>
      <c r="H441" s="34" t="str">
        <f>IF(ISBLANK(ukony!H440),"",ukony!H440)</f>
        <v>Dosadba keřů</v>
      </c>
      <c r="I441" s="37">
        <f>IF(ISBLANK(ukony!I440),"",ukony!I440)</f>
        <v>260</v>
      </c>
      <c r="J441" s="38">
        <f>IF(ISBLANK(ukony!J440),"",ukony!J440)</f>
        <v>1560</v>
      </c>
    </row>
    <row r="442" spans="1:10" x14ac:dyDescent="0.25">
      <c r="A442" s="33" t="str">
        <f>IF(ISBLANK(ukony!A441),"",ukony!A441)</f>
        <v>147, 148</v>
      </c>
      <c r="B442" s="34" t="str">
        <f>IF(ISBLANK(ukony!B441),"",ukony!B441)</f>
        <v>Živé ploty - tvarované</v>
      </c>
      <c r="C442" s="35">
        <f>IF(ISBLANK(ukony!C441),"",ukony!C441)</f>
        <v>3</v>
      </c>
      <c r="D442" s="35">
        <f>IF(ISBLANK(ukony!D441),"",ukony!D441)</f>
        <v>1</v>
      </c>
      <c r="E442" s="35">
        <f>IF(ISBLANK(ukony!E441),"",ukony!E441)</f>
        <v>1</v>
      </c>
      <c r="F442" s="36">
        <f>IF(ISBLANK(ukony!F441),"",ukony!F441)</f>
        <v>56</v>
      </c>
      <c r="G442" s="35">
        <f>IF(ISBLANK(ukony!G441),"",ukony!G441)</f>
        <v>1</v>
      </c>
      <c r="H442" s="34" t="str">
        <f>IF(ISBLANK(ukony!H441),"",ukony!H441)</f>
        <v>Řez a tvarování živých plotů s odvozem odpadu do 20 km</v>
      </c>
      <c r="I442" s="37">
        <f>IF(ISBLANK(ukony!I441),"",ukony!I441)</f>
        <v>82.8</v>
      </c>
      <c r="J442" s="38">
        <f>IF(ISBLANK(ukony!J441),"",ukony!J441)</f>
        <v>4636.8</v>
      </c>
    </row>
    <row r="443" spans="1:10" x14ac:dyDescent="0.25">
      <c r="A443" s="33" t="str">
        <f>IF(ISBLANK(ukony!A442),"",ukony!A442)</f>
        <v>147, 148</v>
      </c>
      <c r="B443" s="34" t="str">
        <f>IF(ISBLANK(ukony!B442),"",ukony!B442)</f>
        <v>Živé ploty - tvarované</v>
      </c>
      <c r="C443" s="35">
        <f>IF(ISBLANK(ukony!C442),"",ukony!C442)</f>
        <v>3</v>
      </c>
      <c r="D443" s="35">
        <f>IF(ISBLANK(ukony!D442),"",ukony!D442)</f>
        <v>3</v>
      </c>
      <c r="E443" s="35">
        <f>IF(ISBLANK(ukony!E442),"",ukony!E442)</f>
        <v>1</v>
      </c>
      <c r="F443" s="36">
        <f>IF(ISBLANK(ukony!F442),"",ukony!F442)</f>
        <v>255</v>
      </c>
      <c r="G443" s="35">
        <f>IF(ISBLANK(ukony!G442),"",ukony!G442)</f>
        <v>1</v>
      </c>
      <c r="H443" s="34" t="str">
        <f>IF(ISBLANK(ukony!H442),"",ukony!H442)</f>
        <v>Řez a tvarování živých plotů s odvozem odpadu do 20 km</v>
      </c>
      <c r="I443" s="37">
        <f>IF(ISBLANK(ukony!I442),"",ukony!I442)</f>
        <v>105</v>
      </c>
      <c r="J443" s="38">
        <f>IF(ISBLANK(ukony!J442),"",ukony!J442)</f>
        <v>26775</v>
      </c>
    </row>
    <row r="444" spans="1:10" x14ac:dyDescent="0.25">
      <c r="A444" s="33" t="str">
        <f>IF(ISBLANK(ukony!A443),"",ukony!A443)</f>
        <v>155, 156</v>
      </c>
      <c r="B444" s="34" t="str">
        <f>IF(ISBLANK(ukony!B443),"",ukony!B443)</f>
        <v>Zapojené skupiny stromů</v>
      </c>
      <c r="C444" s="35">
        <f>IF(ISBLANK(ukony!C443),"",ukony!C443)</f>
        <v>1</v>
      </c>
      <c r="D444" s="35">
        <f>IF(ISBLANK(ukony!D443),"",ukony!D443)</f>
        <v>1</v>
      </c>
      <c r="E444" s="35">
        <f>IF(ISBLANK(ukony!E443),"",ukony!E443)</f>
        <v>0.1</v>
      </c>
      <c r="F444" s="36">
        <f>IF(ISBLANK(ukony!F443),"",ukony!F443)</f>
        <v>63</v>
      </c>
      <c r="G444" s="35">
        <f>IF(ISBLANK(ukony!G443),"",ukony!G443)</f>
        <v>0.1</v>
      </c>
      <c r="H444" s="34" t="str">
        <f>IF(ISBLANK(ukony!H443),"",ukony!H443)</f>
        <v>Probírka</v>
      </c>
      <c r="I444" s="37">
        <f>IF(ISBLANK(ukony!I443),"",ukony!I443)</f>
        <v>207</v>
      </c>
      <c r="J444" s="38">
        <f>IF(ISBLANK(ukony!J443),"",ukony!J443)</f>
        <v>130.41000000000003</v>
      </c>
    </row>
    <row r="445" spans="1:10" x14ac:dyDescent="0.25">
      <c r="A445" s="33" t="str">
        <f>IF(ISBLANK(ukony!A444),"",ukony!A444)</f>
        <v>155, 156</v>
      </c>
      <c r="B445" s="34" t="str">
        <f>IF(ISBLANK(ukony!B444),"",ukony!B444)</f>
        <v>Zapojené skupiny stromů</v>
      </c>
      <c r="C445" s="35">
        <f>IF(ISBLANK(ukony!C444),"",ukony!C444)</f>
        <v>1</v>
      </c>
      <c r="D445" s="35">
        <f>IF(ISBLANK(ukony!D444),"",ukony!D444)</f>
        <v>3</v>
      </c>
      <c r="E445" s="35">
        <f>IF(ISBLANK(ukony!E444),"",ukony!E444)</f>
        <v>0.1</v>
      </c>
      <c r="F445" s="36">
        <f>IF(ISBLANK(ukony!F444),"",ukony!F444)</f>
        <v>432</v>
      </c>
      <c r="G445" s="35">
        <f>IF(ISBLANK(ukony!G444),"",ukony!G444)</f>
        <v>0.1</v>
      </c>
      <c r="H445" s="34" t="str">
        <f>IF(ISBLANK(ukony!H444),"",ukony!H444)</f>
        <v>Probírka</v>
      </c>
      <c r="I445" s="37">
        <f>IF(ISBLANK(ukony!I444),"",ukony!I444)</f>
        <v>252</v>
      </c>
      <c r="J445" s="38">
        <f>IF(ISBLANK(ukony!J444),"",ukony!J444)</f>
        <v>1088.6400000000001</v>
      </c>
    </row>
    <row r="446" spans="1:10" x14ac:dyDescent="0.25">
      <c r="A446" s="33" t="str">
        <f>IF(ISBLANK(ukony!A445),"",ukony!A445)</f>
        <v>155, 156</v>
      </c>
      <c r="B446" s="34" t="str">
        <f>IF(ISBLANK(ukony!B445),"",ukony!B445)</f>
        <v>Zapojené skupiny stromů</v>
      </c>
      <c r="C446" s="35">
        <f>IF(ISBLANK(ukony!C445),"",ukony!C445)</f>
        <v>3</v>
      </c>
      <c r="D446" s="35">
        <f>IF(ISBLANK(ukony!D445),"",ukony!D445)</f>
        <v>3</v>
      </c>
      <c r="E446" s="35">
        <f>IF(ISBLANK(ukony!E445),"",ukony!E445)</f>
        <v>0.1</v>
      </c>
      <c r="F446" s="36">
        <f>IF(ISBLANK(ukony!F445),"",ukony!F445)</f>
        <v>251</v>
      </c>
      <c r="G446" s="35">
        <f>IF(ISBLANK(ukony!G445),"",ukony!G445)</f>
        <v>0.1</v>
      </c>
      <c r="H446" s="34" t="str">
        <f>IF(ISBLANK(ukony!H445),"",ukony!H445)</f>
        <v>Probírka</v>
      </c>
      <c r="I446" s="37">
        <f>IF(ISBLANK(ukony!I445),"",ukony!I445)</f>
        <v>252</v>
      </c>
      <c r="J446" s="38">
        <f>IF(ISBLANK(ukony!J445),"",ukony!J445)</f>
        <v>632.5200000000001</v>
      </c>
    </row>
    <row r="447" spans="1:10" x14ac:dyDescent="0.25">
      <c r="A447" s="33">
        <f>IF(ISBLANK(ukony!A446),"",ukony!A446)</f>
        <v>158</v>
      </c>
      <c r="B447" s="34" t="str">
        <f>IF(ISBLANK(ukony!B446),"",ukony!B446)</f>
        <v>Skupiny stromů s podrostem keřů</v>
      </c>
      <c r="C447" s="35">
        <f>IF(ISBLANK(ukony!C446),"",ukony!C446)</f>
        <v>2</v>
      </c>
      <c r="D447" s="35">
        <f>IF(ISBLANK(ukony!D446),"",ukony!D446)</f>
        <v>2</v>
      </c>
      <c r="E447" s="35">
        <f>IF(ISBLANK(ukony!E446),"",ukony!E446)</f>
        <v>0.1</v>
      </c>
      <c r="F447" s="36">
        <f>IF(ISBLANK(ukony!F446),"",ukony!F446)</f>
        <v>252</v>
      </c>
      <c r="G447" s="35">
        <f>IF(ISBLANK(ukony!G446),"",ukony!G446)</f>
        <v>0.1</v>
      </c>
      <c r="H447" s="34" t="str">
        <f>IF(ISBLANK(ukony!H446),"",ukony!H446)</f>
        <v>Probírka</v>
      </c>
      <c r="I447" s="37">
        <f>IF(ISBLANK(ukony!I446),"",ukony!I446)</f>
        <v>207</v>
      </c>
      <c r="J447" s="38">
        <f>IF(ISBLANK(ukony!J446),"",ukony!J446)</f>
        <v>521.6400000000001</v>
      </c>
    </row>
    <row r="448" spans="1:10" x14ac:dyDescent="0.25">
      <c r="A448" s="33">
        <f>IF(ISBLANK(ukony!A447),"",ukony!A447)</f>
        <v>158</v>
      </c>
      <c r="B448" s="34" t="str">
        <f>IF(ISBLANK(ukony!B447),"",ukony!B447)</f>
        <v>Skupiny stromů s podrostem keřů</v>
      </c>
      <c r="C448" s="35">
        <f>IF(ISBLANK(ukony!C447),"",ukony!C447)</f>
        <v>2</v>
      </c>
      <c r="D448" s="35">
        <f>IF(ISBLANK(ukony!D447),"",ukony!D447)</f>
        <v>2</v>
      </c>
      <c r="E448" s="35">
        <f>IF(ISBLANK(ukony!E447),"",ukony!E447)</f>
        <v>0.5</v>
      </c>
      <c r="F448" s="36">
        <f>IF(ISBLANK(ukony!F447),"",ukony!F447)</f>
        <v>252</v>
      </c>
      <c r="G448" s="35">
        <f>IF(ISBLANK(ukony!G447),"",ukony!G447)</f>
        <v>0.5</v>
      </c>
      <c r="H448" s="34" t="str">
        <f>IF(ISBLANK(ukony!H447),"",ukony!H447)</f>
        <v>Řez keřů ve skupině</v>
      </c>
      <c r="I448" s="37">
        <f>IF(ISBLANK(ukony!I447),"",ukony!I447)</f>
        <v>323</v>
      </c>
      <c r="J448" s="38">
        <f>IF(ISBLANK(ukony!J447),"",ukony!J447)</f>
        <v>20349</v>
      </c>
    </row>
    <row r="449" spans="1:10" x14ac:dyDescent="0.25">
      <c r="A449" s="33">
        <f>IF(ISBLANK(ukony!A448),"",ukony!A448)</f>
        <v>158</v>
      </c>
      <c r="B449" s="34" t="str">
        <f>IF(ISBLANK(ukony!B448),"",ukony!B448)</f>
        <v>Skupiny stromů s podrostem keřů</v>
      </c>
      <c r="C449" s="35">
        <f>IF(ISBLANK(ukony!C448),"",ukony!C448)</f>
        <v>3</v>
      </c>
      <c r="D449" s="35">
        <f>IF(ISBLANK(ukony!D448),"",ukony!D448)</f>
        <v>1</v>
      </c>
      <c r="E449" s="35">
        <f>IF(ISBLANK(ukony!E448),"",ukony!E448)</f>
        <v>0.1</v>
      </c>
      <c r="F449" s="36">
        <f>IF(ISBLANK(ukony!F448),"",ukony!F448)</f>
        <v>939</v>
      </c>
      <c r="G449" s="35">
        <f>IF(ISBLANK(ukony!G448),"",ukony!G448)</f>
        <v>0.1</v>
      </c>
      <c r="H449" s="34" t="str">
        <f>IF(ISBLANK(ukony!H448),"",ukony!H448)</f>
        <v>Probírka</v>
      </c>
      <c r="I449" s="37">
        <f>IF(ISBLANK(ukony!I448),"",ukony!I448)</f>
        <v>207</v>
      </c>
      <c r="J449" s="38">
        <f>IF(ISBLANK(ukony!J448),"",ukony!J448)</f>
        <v>1943.7300000000005</v>
      </c>
    </row>
    <row r="450" spans="1:10" x14ac:dyDescent="0.25">
      <c r="A450" s="33">
        <f>IF(ISBLANK(ukony!A449),"",ukony!A449)</f>
        <v>158</v>
      </c>
      <c r="B450" s="34" t="str">
        <f>IF(ISBLANK(ukony!B449),"",ukony!B449)</f>
        <v>Skupiny stromů s podrostem keřů</v>
      </c>
      <c r="C450" s="35">
        <f>IF(ISBLANK(ukony!C449),"",ukony!C449)</f>
        <v>3</v>
      </c>
      <c r="D450" s="35">
        <f>IF(ISBLANK(ukony!D449),"",ukony!D449)</f>
        <v>1</v>
      </c>
      <c r="E450" s="35">
        <f>IF(ISBLANK(ukony!E449),"",ukony!E449)</f>
        <v>0.5</v>
      </c>
      <c r="F450" s="36">
        <f>IF(ISBLANK(ukony!F449),"",ukony!F449)</f>
        <v>939</v>
      </c>
      <c r="G450" s="35">
        <f>IF(ISBLANK(ukony!G449),"",ukony!G449)</f>
        <v>0.5</v>
      </c>
      <c r="H450" s="34" t="str">
        <f>IF(ISBLANK(ukony!H449),"",ukony!H449)</f>
        <v>Řez keřů ve skupině</v>
      </c>
      <c r="I450" s="37">
        <f>IF(ISBLANK(ukony!I449),"",ukony!I449)</f>
        <v>168</v>
      </c>
      <c r="J450" s="38">
        <f>IF(ISBLANK(ukony!J449),"",ukony!J449)</f>
        <v>39438</v>
      </c>
    </row>
    <row r="451" spans="1:10" x14ac:dyDescent="0.25">
      <c r="A451" s="33">
        <f>IF(ISBLANK(ukony!A450),"",ukony!A450)</f>
        <v>158</v>
      </c>
      <c r="B451" s="34" t="str">
        <f>IF(ISBLANK(ukony!B450),"",ukony!B450)</f>
        <v>Skupiny stromů s podrostem keřů</v>
      </c>
      <c r="C451" s="35">
        <f>IF(ISBLANK(ukony!C450),"",ukony!C450)</f>
        <v>3</v>
      </c>
      <c r="D451" s="35">
        <f>IF(ISBLANK(ukony!D450),"",ukony!D450)</f>
        <v>3</v>
      </c>
      <c r="E451" s="35">
        <f>IF(ISBLANK(ukony!E450),"",ukony!E450)</f>
        <v>0.1</v>
      </c>
      <c r="F451" s="36">
        <f>IF(ISBLANK(ukony!F450),"",ukony!F450)</f>
        <v>1822</v>
      </c>
      <c r="G451" s="35">
        <f>IF(ISBLANK(ukony!G450),"",ukony!G450)</f>
        <v>0.1</v>
      </c>
      <c r="H451" s="34" t="str">
        <f>IF(ISBLANK(ukony!H450),"",ukony!H450)</f>
        <v>Probírka</v>
      </c>
      <c r="I451" s="37">
        <f>IF(ISBLANK(ukony!I450),"",ukony!I450)</f>
        <v>207</v>
      </c>
      <c r="J451" s="38">
        <f>IF(ISBLANK(ukony!J450),"",ukony!J450)</f>
        <v>3771.5400000000004</v>
      </c>
    </row>
    <row r="452" spans="1:10" x14ac:dyDescent="0.25">
      <c r="A452" s="33">
        <f>IF(ISBLANK(ukony!A451),"",ukony!A451)</f>
        <v>158</v>
      </c>
      <c r="B452" s="34" t="str">
        <f>IF(ISBLANK(ukony!B451),"",ukony!B451)</f>
        <v>Skupiny stromů s podrostem keřů</v>
      </c>
      <c r="C452" s="35">
        <f>IF(ISBLANK(ukony!C451),"",ukony!C451)</f>
        <v>3</v>
      </c>
      <c r="D452" s="35">
        <f>IF(ISBLANK(ukony!D451),"",ukony!D451)</f>
        <v>3</v>
      </c>
      <c r="E452" s="35">
        <f>IF(ISBLANK(ukony!E451),"",ukony!E451)</f>
        <v>0.5</v>
      </c>
      <c r="F452" s="36">
        <f>IF(ISBLANK(ukony!F451),"",ukony!F451)</f>
        <v>1822</v>
      </c>
      <c r="G452" s="35">
        <f>IF(ISBLANK(ukony!G451),"",ukony!G451)</f>
        <v>0.5</v>
      </c>
      <c r="H452" s="34" t="str">
        <f>IF(ISBLANK(ukony!H451),"",ukony!H451)</f>
        <v>Řez keřů ve skupině</v>
      </c>
      <c r="I452" s="37">
        <f>IF(ISBLANK(ukony!I451),"",ukony!I451)</f>
        <v>442</v>
      </c>
      <c r="J452" s="38">
        <f>IF(ISBLANK(ukony!J451),"",ukony!J451)</f>
        <v>201331</v>
      </c>
    </row>
    <row r="453" spans="1:10" x14ac:dyDescent="0.25">
      <c r="A453" s="33" t="str">
        <f>IF(ISBLANK(ukony!A452),"",ukony!A452)</f>
        <v>167 - 169</v>
      </c>
      <c r="B453" s="34" t="str">
        <f>IF(ISBLANK(ukony!B452),"",ukony!B452)</f>
        <v>Skupiny stromů s podrostem bylinným</v>
      </c>
      <c r="C453" s="35">
        <f>IF(ISBLANK(ukony!C452),"",ukony!C452)</f>
        <v>2</v>
      </c>
      <c r="D453" s="35">
        <f>IF(ISBLANK(ukony!D452),"",ukony!D452)</f>
        <v>1</v>
      </c>
      <c r="E453" s="35">
        <f>IF(ISBLANK(ukony!E452),"",ukony!E452)</f>
        <v>3</v>
      </c>
      <c r="F453" s="36">
        <f>IF(ISBLANK(ukony!F452),"",ukony!F452)</f>
        <v>231</v>
      </c>
      <c r="G453" s="35">
        <f>IF(ISBLANK(ukony!G452),"",ukony!G452)</f>
        <v>0.5</v>
      </c>
      <c r="H453" s="34" t="str">
        <f>IF(ISBLANK(ukony!H452),"",ukony!H452)</f>
        <v>Pokosení trávníku lučního s odvozem do 20 km ve svahu do 1:2</v>
      </c>
      <c r="I453" s="37">
        <f>IF(ISBLANK(ukony!I452),"",ukony!I452)</f>
        <v>6.44</v>
      </c>
      <c r="J453" s="38">
        <f>IF(ISBLANK(ukony!J452),"",ukony!J452)</f>
        <v>2231.46</v>
      </c>
    </row>
    <row r="454" spans="1:10" x14ac:dyDescent="0.25">
      <c r="A454" s="33" t="str">
        <f>IF(ISBLANK(ukony!A453),"",ukony!A453)</f>
        <v>167 - 169</v>
      </c>
      <c r="B454" s="34" t="str">
        <f>IF(ISBLANK(ukony!B453),"",ukony!B453)</f>
        <v>Skupiny stromů s podrostem bylinným</v>
      </c>
      <c r="C454" s="35">
        <f>IF(ISBLANK(ukony!C453),"",ukony!C453)</f>
        <v>3</v>
      </c>
      <c r="D454" s="35">
        <f>IF(ISBLANK(ukony!D453),"",ukony!D453)</f>
        <v>3</v>
      </c>
      <c r="E454" s="35">
        <f>IF(ISBLANK(ukony!E453),"",ukony!E453)</f>
        <v>1</v>
      </c>
      <c r="F454" s="36">
        <f>IF(ISBLANK(ukony!F453),"",ukony!F453)</f>
        <v>127</v>
      </c>
      <c r="G454" s="35">
        <f>IF(ISBLANK(ukony!G453),"",ukony!G453)</f>
        <v>0.5</v>
      </c>
      <c r="H454" s="34" t="str">
        <f>IF(ISBLANK(ukony!H453),"",ukony!H453)</f>
        <v>Pokosení trávníku lučního s odvozem do 20 km ve svahu do 1:1</v>
      </c>
      <c r="I454" s="37">
        <f>IF(ISBLANK(ukony!I453),"",ukony!I453)</f>
        <v>8.8000000000000007</v>
      </c>
      <c r="J454" s="38">
        <f>IF(ISBLANK(ukony!J453),"",ukony!J453)</f>
        <v>558.80000000000007</v>
      </c>
    </row>
    <row r="455" spans="1:10" x14ac:dyDescent="0.25">
      <c r="A455" s="33" t="str">
        <f>IF(ISBLANK(ukony!A454),"",ukony!A454)</f>
        <v>170 - 172</v>
      </c>
      <c r="B455" s="34" t="str">
        <f>IF(ISBLANK(ukony!B454),"",ukony!B454)</f>
        <v>Skupiny stromů s podrostem trávníku</v>
      </c>
      <c r="C455" s="35">
        <f>IF(ISBLANK(ukony!C454),"",ukony!C454)</f>
        <v>2</v>
      </c>
      <c r="D455" s="35">
        <f>IF(ISBLANK(ukony!D454),"",ukony!D454)</f>
        <v>1</v>
      </c>
      <c r="E455" s="35">
        <f>IF(ISBLANK(ukony!E454),"",ukony!E454)</f>
        <v>3</v>
      </c>
      <c r="F455" s="36">
        <f>IF(ISBLANK(ukony!F454),"",ukony!F454)</f>
        <v>397</v>
      </c>
      <c r="G455" s="35">
        <f>IF(ISBLANK(ukony!G454),"",ukony!G454)</f>
        <v>0.5</v>
      </c>
      <c r="H455" s="34" t="str">
        <f>IF(ISBLANK(ukony!H454),"",ukony!H454)</f>
        <v>Pokosení trávníku parkového s odvozem do 20 km v rovině a svahu do 1:5</v>
      </c>
      <c r="I455" s="37">
        <f>IF(ISBLANK(ukony!I454),"",ukony!I454)</f>
        <v>3.67</v>
      </c>
      <c r="J455" s="38">
        <f>IF(ISBLANK(ukony!J454),"",ukony!J454)</f>
        <v>2185.4850000000001</v>
      </c>
    </row>
    <row r="456" spans="1:10" x14ac:dyDescent="0.25">
      <c r="A456" s="33" t="str">
        <f>IF(ISBLANK(ukony!A455),"",ukony!A455)</f>
        <v>170 - 172</v>
      </c>
      <c r="B456" s="34" t="str">
        <f>IF(ISBLANK(ukony!B455),"",ukony!B455)</f>
        <v>Skupiny stromů s podrostem trávníku</v>
      </c>
      <c r="C456" s="35">
        <f>IF(ISBLANK(ukony!C455),"",ukony!C455)</f>
        <v>2</v>
      </c>
      <c r="D456" s="35">
        <f>IF(ISBLANK(ukony!D455),"",ukony!D455)</f>
        <v>3</v>
      </c>
      <c r="E456" s="35">
        <f>IF(ISBLANK(ukony!E455),"",ukony!E455)</f>
        <v>3</v>
      </c>
      <c r="F456" s="36">
        <f>IF(ISBLANK(ukony!F455),"",ukony!F455)</f>
        <v>21</v>
      </c>
      <c r="G456" s="35">
        <f>IF(ISBLANK(ukony!G455),"",ukony!G455)</f>
        <v>0.5</v>
      </c>
      <c r="H456" s="34" t="str">
        <f>IF(ISBLANK(ukony!H455),"",ukony!H455)</f>
        <v>Pokosení trávníku parkového s odvozem do 20 km ve svahu do 1:1</v>
      </c>
      <c r="I456" s="37">
        <f>IF(ISBLANK(ukony!I455),"",ukony!I455)</f>
        <v>5.9</v>
      </c>
      <c r="J456" s="38">
        <f>IF(ISBLANK(ukony!J455),"",ukony!J455)</f>
        <v>185.85000000000002</v>
      </c>
    </row>
    <row r="457" spans="1:10" x14ac:dyDescent="0.25">
      <c r="A457" s="33" t="str">
        <f>IF(ISBLANK(ukony!A456),"",ukony!A456)</f>
        <v>170 - 172</v>
      </c>
      <c r="B457" s="34" t="str">
        <f>IF(ISBLANK(ukony!B456),"",ukony!B456)</f>
        <v>Skupiny stromů s podrostem trávníku</v>
      </c>
      <c r="C457" s="35">
        <f>IF(ISBLANK(ukony!C456),"",ukony!C456)</f>
        <v>3</v>
      </c>
      <c r="D457" s="35">
        <f>IF(ISBLANK(ukony!D456),"",ukony!D456)</f>
        <v>1</v>
      </c>
      <c r="E457" s="35">
        <f>IF(ISBLANK(ukony!E456),"",ukony!E456)</f>
        <v>1</v>
      </c>
      <c r="F457" s="36">
        <f>IF(ISBLANK(ukony!F456),"",ukony!F456)</f>
        <v>352</v>
      </c>
      <c r="G457" s="35">
        <f>IF(ISBLANK(ukony!G456),"",ukony!G456)</f>
        <v>0.5</v>
      </c>
      <c r="H457" s="34" t="str">
        <f>IF(ISBLANK(ukony!H456),"",ukony!H456)</f>
        <v>Pokosení trávníku parkového s odvozem do 20 km v rovině a svahu do 1:5</v>
      </c>
      <c r="I457" s="37">
        <f>IF(ISBLANK(ukony!I456),"",ukony!I456)</f>
        <v>3.67</v>
      </c>
      <c r="J457" s="38">
        <f>IF(ISBLANK(ukony!J456),"",ukony!J456)</f>
        <v>645.91999999999996</v>
      </c>
    </row>
    <row r="458" spans="1:10" x14ac:dyDescent="0.25">
      <c r="A458" s="33" t="str">
        <f>IF(ISBLANK(ukony!A457),"",ukony!A457)</f>
        <v>170 - 172</v>
      </c>
      <c r="B458" s="34" t="str">
        <f>IF(ISBLANK(ukony!B457),"",ukony!B457)</f>
        <v>Skupiny stromů s podrostem trávníku</v>
      </c>
      <c r="C458" s="35">
        <f>IF(ISBLANK(ukony!C457),"",ukony!C457)</f>
        <v>3</v>
      </c>
      <c r="D458" s="35">
        <f>IF(ISBLANK(ukony!D457),"",ukony!D457)</f>
        <v>3</v>
      </c>
      <c r="E458" s="35">
        <f>IF(ISBLANK(ukony!E457),"",ukony!E457)</f>
        <v>1</v>
      </c>
      <c r="F458" s="36">
        <f>IF(ISBLANK(ukony!F457),"",ukony!F457)</f>
        <v>10</v>
      </c>
      <c r="G458" s="35">
        <f>IF(ISBLANK(ukony!G457),"",ukony!G457)</f>
        <v>0.5</v>
      </c>
      <c r="H458" s="34" t="str">
        <f>IF(ISBLANK(ukony!H457),"",ukony!H457)</f>
        <v>Pokosení trávníku parkového s odvozem do 20 km ve svahu do 1:1</v>
      </c>
      <c r="I458" s="37">
        <f>IF(ISBLANK(ukony!I457),"",ukony!I457)</f>
        <v>5.9</v>
      </c>
      <c r="J458" s="38">
        <f>IF(ISBLANK(ukony!J457),"",ukony!J457)</f>
        <v>29.5</v>
      </c>
    </row>
    <row r="459" spans="1:10" x14ac:dyDescent="0.25">
      <c r="A459" s="33">
        <f>IF(ISBLANK(ukony!A458),"",ukony!A458)</f>
        <v>199</v>
      </c>
      <c r="B459" s="34" t="str">
        <f>IF(ISBLANK(ukony!B458),"",ukony!B458)</f>
        <v>Ruderální porost (dodavatelsky)</v>
      </c>
      <c r="C459" s="35">
        <f>IF(ISBLANK(ukony!C458),"",ukony!C458)</f>
        <v>2</v>
      </c>
      <c r="D459" s="35">
        <f>IF(ISBLANK(ukony!D458),"",ukony!D458)</f>
        <v>1</v>
      </c>
      <c r="E459" s="35">
        <f>IF(ISBLANK(ukony!E458),"",ukony!E458)</f>
        <v>2</v>
      </c>
      <c r="F459" s="36">
        <f>IF(ISBLANK(ukony!F458),"",ukony!F458)</f>
        <v>178</v>
      </c>
      <c r="G459" s="35">
        <f>IF(ISBLANK(ukony!G458),"",ukony!G458)</f>
        <v>1</v>
      </c>
      <c r="H459" s="34" t="str">
        <f>IF(ISBLANK(ukony!H458),"",ukony!H458)</f>
        <v>Pokosení trávníku lučního s odvozem do 20 km v rovině a svahu do 1:5</v>
      </c>
      <c r="I459" s="37">
        <f>IF(ISBLANK(ukony!I458),"",ukony!I458)</f>
        <v>3.93</v>
      </c>
      <c r="J459" s="38">
        <f>IF(ISBLANK(ukony!J458),"",ukony!J458)</f>
        <v>1399.0800000000002</v>
      </c>
    </row>
    <row r="460" spans="1:10" x14ac:dyDescent="0.25">
      <c r="A460" s="33">
        <f>IF(ISBLANK(ukony!A459),"",ukony!A459)</f>
        <v>199</v>
      </c>
      <c r="B460" s="34" t="str">
        <f>IF(ISBLANK(ukony!B459),"",ukony!B459)</f>
        <v>Ruderální porost (dodavatelsky)</v>
      </c>
      <c r="C460" s="35">
        <f>IF(ISBLANK(ukony!C459),"",ukony!C459)</f>
        <v>2</v>
      </c>
      <c r="D460" s="35">
        <f>IF(ISBLANK(ukony!D459),"",ukony!D459)</f>
        <v>2</v>
      </c>
      <c r="E460" s="35">
        <f>IF(ISBLANK(ukony!E459),"",ukony!E459)</f>
        <v>2</v>
      </c>
      <c r="F460" s="36">
        <f>IF(ISBLANK(ukony!F459),"",ukony!F459)</f>
        <v>11</v>
      </c>
      <c r="G460" s="35">
        <f>IF(ISBLANK(ukony!G459),"",ukony!G459)</f>
        <v>1</v>
      </c>
      <c r="H460" s="34" t="str">
        <f>IF(ISBLANK(ukony!H459),"",ukony!H459)</f>
        <v>Pokosení trávníku lučního s odvozem do 20 km ve svahu do 1:2</v>
      </c>
      <c r="I460" s="37">
        <f>IF(ISBLANK(ukony!I459),"",ukony!I459)</f>
        <v>6.44</v>
      </c>
      <c r="J460" s="38">
        <f>IF(ISBLANK(ukony!J459),"",ukony!J459)</f>
        <v>141.68</v>
      </c>
    </row>
    <row r="461" spans="1:10" x14ac:dyDescent="0.25">
      <c r="A461" s="33">
        <f>IF(ISBLANK(ukony!A460),"",ukony!A460)</f>
        <v>199</v>
      </c>
      <c r="B461" s="34" t="str">
        <f>IF(ISBLANK(ukony!B460),"",ukony!B460)</f>
        <v>Ruderální porost (dodavatelsky)</v>
      </c>
      <c r="C461" s="35">
        <f>IF(ISBLANK(ukony!C460),"",ukony!C460)</f>
        <v>2</v>
      </c>
      <c r="D461" s="35">
        <f>IF(ISBLANK(ukony!D460),"",ukony!D460)</f>
        <v>3</v>
      </c>
      <c r="E461" s="35">
        <f>IF(ISBLANK(ukony!E460),"",ukony!E460)</f>
        <v>2</v>
      </c>
      <c r="F461" s="36">
        <f>IF(ISBLANK(ukony!F460),"",ukony!F460)</f>
        <v>52</v>
      </c>
      <c r="G461" s="35">
        <f>IF(ISBLANK(ukony!G460),"",ukony!G460)</f>
        <v>1</v>
      </c>
      <c r="H461" s="34" t="str">
        <f>IF(ISBLANK(ukony!H460),"",ukony!H460)</f>
        <v>Pokosení trávníku lučního s odvozem do 20 km ve svahu do 1:1</v>
      </c>
      <c r="I461" s="37">
        <f>IF(ISBLANK(ukony!I460),"",ukony!I460)</f>
        <v>8.8000000000000007</v>
      </c>
      <c r="J461" s="38">
        <f>IF(ISBLANK(ukony!J460),"",ukony!J460)</f>
        <v>915.2</v>
      </c>
    </row>
    <row r="462" spans="1:10" x14ac:dyDescent="0.25">
      <c r="A462" s="33">
        <f>IF(ISBLANK(ukony!A461),"",ukony!A461)</f>
        <v>199</v>
      </c>
      <c r="B462" s="34" t="str">
        <f>IF(ISBLANK(ukony!B461),"",ukony!B461)</f>
        <v>Ruderální porost (dodavatelsky)</v>
      </c>
      <c r="C462" s="35">
        <f>IF(ISBLANK(ukony!C461),"",ukony!C461)</f>
        <v>3</v>
      </c>
      <c r="D462" s="35">
        <f>IF(ISBLANK(ukony!D461),"",ukony!D461)</f>
        <v>2</v>
      </c>
      <c r="E462" s="35">
        <f>IF(ISBLANK(ukony!E461),"",ukony!E461)</f>
        <v>2</v>
      </c>
      <c r="F462" s="36">
        <f>IF(ISBLANK(ukony!F461),"",ukony!F461)</f>
        <v>1370</v>
      </c>
      <c r="G462" s="35">
        <f>IF(ISBLANK(ukony!G461),"",ukony!G461)</f>
        <v>1</v>
      </c>
      <c r="H462" s="34" t="str">
        <f>IF(ISBLANK(ukony!H461),"",ukony!H461)</f>
        <v>Pokosení trávníku lučního s odvozem do 20 km ve svahu do 1:2</v>
      </c>
      <c r="I462" s="37">
        <f>IF(ISBLANK(ukony!I461),"",ukony!I461)</f>
        <v>6.44</v>
      </c>
      <c r="J462" s="38">
        <f>IF(ISBLANK(ukony!J461),"",ukony!J461)</f>
        <v>17645.600000000002</v>
      </c>
    </row>
    <row r="463" spans="1:10" x14ac:dyDescent="0.25">
      <c r="A463" s="33">
        <f>IF(ISBLANK(ukony!A462),"",ukony!A462)</f>
        <v>199</v>
      </c>
      <c r="B463" s="34" t="str">
        <f>IF(ISBLANK(ukony!B462),"",ukony!B462)</f>
        <v>Ruderální porost (dodavatelsky)</v>
      </c>
      <c r="C463" s="35">
        <f>IF(ISBLANK(ukony!C462),"",ukony!C462)</f>
        <v>3</v>
      </c>
      <c r="D463" s="35">
        <f>IF(ISBLANK(ukony!D462),"",ukony!D462)</f>
        <v>3</v>
      </c>
      <c r="E463" s="35">
        <f>IF(ISBLANK(ukony!E462),"",ukony!E462)</f>
        <v>2</v>
      </c>
      <c r="F463" s="36">
        <f>IF(ISBLANK(ukony!F462),"",ukony!F462)</f>
        <v>1840</v>
      </c>
      <c r="G463" s="35">
        <f>IF(ISBLANK(ukony!G462),"",ukony!G462)</f>
        <v>1</v>
      </c>
      <c r="H463" s="34" t="str">
        <f>IF(ISBLANK(ukony!H462),"",ukony!H462)</f>
        <v>Pokosení trávníku lučního s odvozem do 20 km ve svahu do 1:1</v>
      </c>
      <c r="I463" s="37">
        <f>IF(ISBLANK(ukony!I462),"",ukony!I462)</f>
        <v>8.8000000000000007</v>
      </c>
      <c r="J463" s="38">
        <f>IF(ISBLANK(ukony!J462),"",ukony!J462)</f>
        <v>32384.000000000004</v>
      </c>
    </row>
    <row r="464" spans="1:10" x14ac:dyDescent="0.25">
      <c r="A464" s="33">
        <f>IF(ISBLANK(ukony!A463),"",ukony!A463)</f>
        <v>199</v>
      </c>
      <c r="B464" s="34" t="str">
        <f>IF(ISBLANK(ukony!B463),"",ukony!B463)</f>
        <v>Ruderální porost (zaměstnanci města)</v>
      </c>
      <c r="C464" s="35">
        <f>IF(ISBLANK(ukony!C463),"",ukony!C463)</f>
        <v>2</v>
      </c>
      <c r="D464" s="35">
        <f>IF(ISBLANK(ukony!D463),"",ukony!D463)</f>
        <v>1</v>
      </c>
      <c r="E464" s="35">
        <f>IF(ISBLANK(ukony!E463),"",ukony!E463)</f>
        <v>2</v>
      </c>
      <c r="F464" s="36">
        <f>IF(ISBLANK(ukony!F463),"",ukony!F463)</f>
        <v>25</v>
      </c>
      <c r="G464" s="35">
        <f>IF(ISBLANK(ukony!G463),"",ukony!G463)</f>
        <v>1</v>
      </c>
      <c r="H464" s="34" t="str">
        <f>IF(ISBLANK(ukony!H463),"",ukony!H463)</f>
        <v>Pokosení trávníku lučního s odvozem do 20 km v rovině a svahu do 1:5</v>
      </c>
      <c r="I464" s="37">
        <f>IF(ISBLANK(ukony!I463),"",ukony!I463)</f>
        <v>3.93</v>
      </c>
      <c r="J464" s="38">
        <f>IF(ISBLANK(ukony!J463),"",ukony!J463)</f>
        <v>196.5</v>
      </c>
    </row>
    <row r="465" spans="1:10" x14ac:dyDescent="0.25">
      <c r="A465" s="33">
        <f>IF(ISBLANK(ukony!A464),"",ukony!A464)</f>
        <v>199</v>
      </c>
      <c r="B465" s="34" t="str">
        <f>IF(ISBLANK(ukony!B464),"",ukony!B464)</f>
        <v>Ruderální porost (ostatní)</v>
      </c>
      <c r="C465" s="35">
        <f>IF(ISBLANK(ukony!C464),"",ukony!C464)</f>
        <v>3</v>
      </c>
      <c r="D465" s="35">
        <f>IF(ISBLANK(ukony!D464),"",ukony!D464)</f>
        <v>2</v>
      </c>
      <c r="E465" s="35">
        <f>IF(ISBLANK(ukony!E464),"",ukony!E464)</f>
        <v>2</v>
      </c>
      <c r="F465" s="36">
        <f>IF(ISBLANK(ukony!F464),"",ukony!F464)</f>
        <v>897</v>
      </c>
      <c r="G465" s="35">
        <f>IF(ISBLANK(ukony!G464),"",ukony!G464)</f>
        <v>1</v>
      </c>
      <c r="H465" s="34" t="str">
        <f>IF(ISBLANK(ukony!H464),"",ukony!H464)</f>
        <v>Pokosení trávníku lučního s odvozem do 20 km ve svahu do 1:2</v>
      </c>
      <c r="I465" s="37">
        <f>IF(ISBLANK(ukony!I464),"",ukony!I464)</f>
        <v>6.44</v>
      </c>
      <c r="J465" s="38">
        <f>IF(ISBLANK(ukony!J464),"",ukony!J464)</f>
        <v>11553.36</v>
      </c>
    </row>
    <row r="466" spans="1:10" x14ac:dyDescent="0.25">
      <c r="A466" s="90"/>
      <c r="B466" s="91"/>
      <c r="C466" s="90"/>
      <c r="D466" s="90"/>
      <c r="E466" s="90"/>
      <c r="F466" s="92"/>
      <c r="G466" s="90"/>
      <c r="H466" s="91"/>
      <c r="I466" s="93"/>
      <c r="J466" s="93"/>
    </row>
    <row r="467" spans="1:10" x14ac:dyDescent="0.25">
      <c r="A467" s="90"/>
      <c r="B467" s="91"/>
      <c r="C467" s="90"/>
      <c r="D467" s="90"/>
      <c r="E467" s="90"/>
      <c r="F467" s="92"/>
      <c r="G467" s="90"/>
      <c r="H467" s="91"/>
      <c r="I467" s="93"/>
      <c r="J467" s="93"/>
    </row>
    <row r="468" spans="1:10" x14ac:dyDescent="0.25">
      <c r="A468" s="90"/>
      <c r="B468" s="91"/>
      <c r="C468" s="90"/>
      <c r="D468" s="90"/>
      <c r="E468" s="90"/>
      <c r="F468" s="92"/>
      <c r="G468" s="90"/>
      <c r="H468" s="91"/>
      <c r="I468" s="93"/>
      <c r="J468" s="93"/>
    </row>
  </sheetData>
  <conditionalFormatting sqref="A3:J464 A466:J468">
    <cfRule type="expression" dxfId="4" priority="4">
      <formula>OR($C3&lt;&gt;$C4,$D3&lt;&gt;$D4,$A3&lt;&gt;$A4)</formula>
    </cfRule>
  </conditionalFormatting>
  <conditionalFormatting sqref="A3:A468">
    <cfRule type="notContainsBlanks" dxfId="3" priority="3">
      <formula>LEN(TRIM(A3))&gt;0</formula>
    </cfRule>
  </conditionalFormatting>
  <conditionalFormatting sqref="J3:J468">
    <cfRule type="notContainsBlanks" dxfId="2" priority="2">
      <formula>LEN(TRIM(J3))&gt;0</formula>
    </cfRule>
  </conditionalFormatting>
  <conditionalFormatting sqref="A1:J1">
    <cfRule type="notContainsBlanks" dxfId="1" priority="1">
      <formula>LEN(TRIM(A1))&gt;0</formula>
    </cfRule>
  </conditionalFormatting>
  <conditionalFormatting sqref="A465:J465">
    <cfRule type="expression" dxfId="0" priority="13851">
      <formula>OR($C465&lt;&gt;#REF!,$D465&lt;&gt;#REF!,$A465&lt;&gt;#REF!)</formula>
    </cfRule>
  </conditionalFormatting>
  <printOptions horizontalCentered="1"/>
  <pageMargins left="0.39370078740157483" right="0.39370078740157483" top="1.1811023622047245" bottom="0.78740157480314965" header="0.78740157480314965" footer="0.59055118110236227"/>
  <pageSetup paperSize="9" scale="71" fitToHeight="0" orientation="landscape" r:id="rId1"/>
  <headerFooter>
    <oddHeader>&amp;C&amp;"Tahoma,Tučné"Plán údržby sídelní zeleně města Olešnice&amp;R&amp;"Tahoma,Obyčejné"Atregia s.r.o.</oddHeader>
    <oddFooter>&amp;L&amp;"Tahoma,Obyčejné"&amp;8červen 2021&amp;C&amp;"Tahoma,Obyčejné"&amp;8Svažitost: 1 - rovina až svah do 1:5; 2 - svah od 1:5 do 1:2; 3 - svah od 1:2&amp;R&amp;"Tahoma,Obyčejné"&amp;8strana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ukony</vt:lpstr>
      <vt:lpstr>tisk</vt:lpstr>
      <vt:lpstr>ukony!Kriteria</vt:lpstr>
      <vt:lpstr>tisk!Názvy_tisku</vt:lpstr>
      <vt:lpstr>ukony!Názvy_tisku</vt:lpstr>
      <vt:lpstr>tisk!Oblast_tisku</vt:lpstr>
      <vt:lpstr>ukony!Oblast_tisku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 Pařízek</cp:lastModifiedBy>
  <cp:lastPrinted>2021-06-30T07:46:30Z</cp:lastPrinted>
  <dcterms:created xsi:type="dcterms:W3CDTF">2015-03-09T12:53:48Z</dcterms:created>
  <dcterms:modified xsi:type="dcterms:W3CDTF">2021-06-30T08:50:45Z</dcterms:modified>
</cp:coreProperties>
</file>